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La Mesa\Aktuális\beszerzések 2017\Csónakház\Marketing\"/>
    </mc:Choice>
  </mc:AlternateContent>
  <xr:revisionPtr revIDLastSave="0" documentId="13_ncr:1_{D4C78B65-FB89-4B11-829F-0210A84A3DCA}" xr6:coauthVersionLast="47" xr6:coauthVersionMax="47" xr10:uidLastSave="{00000000-0000-0000-0000-000000000000}"/>
  <bookViews>
    <workbookView xWindow="-108" yWindow="-108" windowWidth="23256" windowHeight="12456" xr2:uid="{ED2CE5A2-018F-4500-8431-08C38E6256EA}"/>
  </bookViews>
  <sheets>
    <sheet name="Munk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F20" i="1" l="1"/>
</calcChain>
</file>

<file path=xl/sharedStrings.xml><?xml version="1.0" encoding="utf-8"?>
<sst xmlns="http://schemas.openxmlformats.org/spreadsheetml/2006/main" count="67" uniqueCount="66">
  <si>
    <t>Marketingtevékenység részletes tartalma</t>
  </si>
  <si>
    <t>Megnevezés</t>
  </si>
  <si>
    <t>Tevékenység</t>
  </si>
  <si>
    <t>Műszaki szakmai tartalom</t>
  </si>
  <si>
    <t>Arculat tervezése</t>
  </si>
  <si>
    <t>Logó kidolgozása</t>
  </si>
  <si>
    <t>Arculati kézikönyv</t>
  </si>
  <si>
    <t>Honlap és közösségi oldalak készítése</t>
  </si>
  <si>
    <t>Honlap, valamint facebook oldal készítés</t>
  </si>
  <si>
    <t>Kétnyelvű (angol-magyar) honlap, valamint facebook oldal készítés</t>
  </si>
  <si>
    <t>Honlap és facebook oldal</t>
  </si>
  <si>
    <t>Marketing tartalom készítése</t>
  </si>
  <si>
    <t>Online és offline megjelenések, kiadványok marketing szövegeinek elkészítése a megadott terjedelemben</t>
  </si>
  <si>
    <t>Szövegírás a műszaki paraméterekben megadott terjedelmi korlátokhoz igazodva, jogtiszta képek felhasználásával</t>
  </si>
  <si>
    <t>Megjelenések kiadványok szakmai tartalma</t>
  </si>
  <si>
    <t>PR cikkek és hirdetések elhelyezése turisztikai portálokon, helyi hirdetési újságban</t>
  </si>
  <si>
    <t>1 db PR cikk a vízitúra útvonalakról, 1 db PR cikk az RSD aktív turisztikai lehetőségeiről, 2 db hirdetés (1 db kreatív) elhelyezése helyi portálon vagy print felületen</t>
  </si>
  <si>
    <t>Cikkek elhelyezése 2 db portálon, 2 db hirdetés elhelyezése helyi portálon, vagy print felületen.</t>
  </si>
  <si>
    <t>2 db cikk és 2 db (egy kreatív) előállítása, elhelyezése</t>
  </si>
  <si>
    <t>Térképes kiadvány készítése</t>
  </si>
  <si>
    <t>1 db kiadvány az RSD térségéről, amely egyik oldalán egy turisztikai térképet, a másik oldalán a vízi turisztikai lehetőségeinek képes, szöveges bemutatását tartalmazza</t>
  </si>
  <si>
    <t>A4 méretű, hajtogatható "farzsebbe elférő"</t>
  </si>
  <si>
    <t>600 db kiadvány</t>
  </si>
  <si>
    <t>Imázs film készítése</t>
  </si>
  <si>
    <t>2 perces imázsfilm az RSD térség aktív turisztikai lehetőségeiről 30 mp film a víziturisztikai pihenőről.</t>
  </si>
  <si>
    <t>minimum FULL HD felbontás, (1920x1080), minimum 25 fps</t>
  </si>
  <si>
    <t>2 db film</t>
  </si>
  <si>
    <t>Profi fotók készítése</t>
  </si>
  <si>
    <t>Fotózás</t>
  </si>
  <si>
    <t>50 db kép, utómunkával együtt</t>
  </si>
  <si>
    <t>50 db kép</t>
  </si>
  <si>
    <t>Szelfi és fitópont kialakítása</t>
  </si>
  <si>
    <t>Land'art elemek létrehozása</t>
  </si>
  <si>
    <t>1 db elem elkészítése</t>
  </si>
  <si>
    <t>1 db tábla</t>
  </si>
  <si>
    <t>Irnyányjelző infótáblák</t>
  </si>
  <si>
    <t>Irányjelző reklámtáblák elkészítése a pihenőhelyről, QR kóddal, infókkal)</t>
  </si>
  <si>
    <t>4 db tábla elkészítése (javasolt méret 50x130 cím)</t>
  </si>
  <si>
    <t>4 db tábla</t>
  </si>
  <si>
    <t>Közösségi média kampány</t>
  </si>
  <si>
    <t xml:space="preserve">Facebook kampány 5 hónap, havi 4 tartalombejegyzés </t>
  </si>
  <si>
    <t>kampányterv, tartalomkészítés, 5 hónapos kampány</t>
  </si>
  <si>
    <t>elérés</t>
  </si>
  <si>
    <t>Online hirdetések</t>
  </si>
  <si>
    <t>Tartalom hirdetés: facebook, YouTube</t>
  </si>
  <si>
    <t>kampányterv, tartalomkészítés, tartalom elhelyezése, 5 hónapos kampány</t>
  </si>
  <si>
    <t>Csomagok kidolgozása</t>
  </si>
  <si>
    <t>A térség vízitúra és egyéb aktív turisztikai lehetőségeire építve programcsomag összeállítása</t>
  </si>
  <si>
    <t>Vízitúra csomag kidolgozása - min. tartalom: túraútvonal terv, látnivalók, pihenőpontok, étkezés, szállás, túravezetés (opcionális) Aktív turisztikai élménycsomag – min. tartalom: 2 féle jármód, eszközök bérlése, túraútvonal tervezete, pihenőpontok, étkezés, szállás, túravezetés (opcionális)</t>
  </si>
  <si>
    <t>1 db vízitúra csomag kidolgozása 1 db aktív turisztikai élménycsomag 1 db egynapos és többnapos utazási csomag kidolgozása</t>
  </si>
  <si>
    <t>Projektzáró rendezvény szervezése</t>
  </si>
  <si>
    <t>A sajtó, a környék turisztikai szereplőinek, helyieknek és a térségben nyaralóknak szánt rendezvény</t>
  </si>
  <si>
    <t>A megvalósult projekt bemutatása, programok</t>
  </si>
  <si>
    <t>1 db rendezvény</t>
  </si>
  <si>
    <t>Reklám ajándékok</t>
  </si>
  <si>
    <t>20 db gyermek, 20 db női, 20 db férfi egyedileg logózott póló, 60 db logózott strand törölköző</t>
  </si>
  <si>
    <t>Logózott pólók, törölközők</t>
  </si>
  <si>
    <t>60 db póló, 60 db törölköző</t>
  </si>
  <si>
    <t xml:space="preserve"> </t>
  </si>
  <si>
    <t>Output - Mennyiség, mérőszám</t>
  </si>
  <si>
    <t>Nettó ajánlati ár (HUF)</t>
  </si>
  <si>
    <t>Bruttó ajánlati ár (HUF)</t>
  </si>
  <si>
    <t>Ajánlati árak</t>
  </si>
  <si>
    <t>Árazatlan költségvetés - A TOP_PLUSZ-1.1.3-21-PT1-2022-00009 kódszámú, „Víziturisztikai pihenő fejlesztése a Kiskunlacházi Duna-parton” megnevezésű pályázathoz kapcsolódó marketingtevékenység ellátása</t>
  </si>
  <si>
    <t>Nettó ajánlati ár</t>
  </si>
  <si>
    <t>Bruttó ajánlati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</si>
</sst>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_-* #,##0\ &quot;Ft&quot;_-;\-* #,##0\ &quot;Ft&quot;_-;_-* &quot;-&quot;??\ &quot;Ft&quot;_-;_-@_-"/>
  </numFmts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/>
    </xf>
    <xf numFmtId="169" fontId="1" fillId="2" borderId="5" xfId="0" applyNumberFormat="1" applyFont="1" applyFill="1" applyBorder="1" applyAlignment="1">
      <alignment horizontal="center" vertical="center"/>
    </xf>
    <xf numFmtId="169" fontId="1" fillId="2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9D0BB-F990-4E5C-8667-366B18E4165A}">
  <dimension ref="A1:G21"/>
  <sheetViews>
    <sheetView tabSelected="1" topLeftCell="A13" workbookViewId="0">
      <selection activeCell="F4" sqref="F4"/>
    </sheetView>
  </sheetViews>
  <sheetFormatPr defaultColWidth="24.21875" defaultRowHeight="14.4" x14ac:dyDescent="0.3"/>
  <cols>
    <col min="1" max="4" width="24.21875" style="1"/>
  </cols>
  <sheetData>
    <row r="1" spans="1:7" s="1" customFormat="1" ht="38.4" customHeight="1" x14ac:dyDescent="0.3">
      <c r="A1" s="4" t="s">
        <v>63</v>
      </c>
      <c r="B1" s="5"/>
      <c r="C1" s="5"/>
      <c r="D1" s="5"/>
      <c r="E1" s="5"/>
      <c r="F1" s="5"/>
    </row>
    <row r="2" spans="1:7" ht="28.8" customHeight="1" x14ac:dyDescent="0.3">
      <c r="A2" s="6" t="s">
        <v>0</v>
      </c>
      <c r="B2" s="6"/>
      <c r="C2" s="6"/>
      <c r="D2" s="6"/>
      <c r="E2" s="7" t="s">
        <v>62</v>
      </c>
      <c r="F2" s="8"/>
    </row>
    <row r="3" spans="1:7" ht="28.8" x14ac:dyDescent="0.3">
      <c r="A3" s="2" t="s">
        <v>1</v>
      </c>
      <c r="B3" s="2" t="s">
        <v>2</v>
      </c>
      <c r="C3" s="2" t="s">
        <v>3</v>
      </c>
      <c r="D3" s="2" t="s">
        <v>59</v>
      </c>
      <c r="E3" s="2" t="s">
        <v>60</v>
      </c>
      <c r="F3" s="2" t="s">
        <v>61</v>
      </c>
    </row>
    <row r="4" spans="1:7" x14ac:dyDescent="0.3">
      <c r="A4" s="3" t="s">
        <v>4</v>
      </c>
      <c r="B4" s="3" t="s">
        <v>5</v>
      </c>
      <c r="C4" s="3"/>
      <c r="D4" s="3" t="s">
        <v>6</v>
      </c>
      <c r="E4" s="9"/>
      <c r="F4" s="9">
        <f>E4*1.27</f>
        <v>0</v>
      </c>
    </row>
    <row r="5" spans="1:7" ht="43.2" x14ac:dyDescent="0.3">
      <c r="A5" s="3" t="s">
        <v>7</v>
      </c>
      <c r="B5" s="3" t="s">
        <v>8</v>
      </c>
      <c r="C5" s="3" t="s">
        <v>9</v>
      </c>
      <c r="D5" s="3" t="s">
        <v>10</v>
      </c>
      <c r="E5" s="9"/>
      <c r="F5" s="9">
        <f t="shared" ref="F5:F17" si="0">E5*1.27</f>
        <v>0</v>
      </c>
    </row>
    <row r="6" spans="1:7" ht="72" x14ac:dyDescent="0.3">
      <c r="A6" s="3" t="s">
        <v>11</v>
      </c>
      <c r="B6" s="3" t="s">
        <v>12</v>
      </c>
      <c r="C6" s="3" t="s">
        <v>13</v>
      </c>
      <c r="D6" s="3" t="s">
        <v>14</v>
      </c>
      <c r="E6" s="9"/>
      <c r="F6" s="9">
        <f t="shared" si="0"/>
        <v>0</v>
      </c>
    </row>
    <row r="7" spans="1:7" ht="100.8" x14ac:dyDescent="0.3">
      <c r="A7" s="3" t="s">
        <v>15</v>
      </c>
      <c r="B7" s="3" t="s">
        <v>16</v>
      </c>
      <c r="C7" s="3" t="s">
        <v>17</v>
      </c>
      <c r="D7" s="3" t="s">
        <v>18</v>
      </c>
      <c r="E7" s="9"/>
      <c r="F7" s="9">
        <f t="shared" si="0"/>
        <v>0</v>
      </c>
      <c r="G7" s="1" t="s">
        <v>58</v>
      </c>
    </row>
    <row r="8" spans="1:7" ht="100.8" x14ac:dyDescent="0.3">
      <c r="A8" s="3" t="s">
        <v>19</v>
      </c>
      <c r="B8" s="3" t="s">
        <v>20</v>
      </c>
      <c r="C8" s="3" t="s">
        <v>21</v>
      </c>
      <c r="D8" s="3" t="s">
        <v>22</v>
      </c>
      <c r="E8" s="9"/>
      <c r="F8" s="9">
        <f t="shared" si="0"/>
        <v>0</v>
      </c>
    </row>
    <row r="9" spans="1:7" ht="57.6" x14ac:dyDescent="0.3">
      <c r="A9" s="3" t="s">
        <v>23</v>
      </c>
      <c r="B9" s="3" t="s">
        <v>24</v>
      </c>
      <c r="C9" s="3" t="s">
        <v>25</v>
      </c>
      <c r="D9" s="3" t="s">
        <v>26</v>
      </c>
      <c r="E9" s="9"/>
      <c r="F9" s="9">
        <f t="shared" si="0"/>
        <v>0</v>
      </c>
    </row>
    <row r="10" spans="1:7" ht="28.8" x14ac:dyDescent="0.3">
      <c r="A10" s="3" t="s">
        <v>27</v>
      </c>
      <c r="B10" s="3" t="s">
        <v>28</v>
      </c>
      <c r="C10" s="3" t="s">
        <v>29</v>
      </c>
      <c r="D10" s="3" t="s">
        <v>30</v>
      </c>
      <c r="E10" s="9"/>
      <c r="F10" s="9">
        <f t="shared" si="0"/>
        <v>0</v>
      </c>
    </row>
    <row r="11" spans="1:7" x14ac:dyDescent="0.3">
      <c r="A11" s="3" t="s">
        <v>31</v>
      </c>
      <c r="B11" s="3" t="s">
        <v>32</v>
      </c>
      <c r="C11" s="3" t="s">
        <v>33</v>
      </c>
      <c r="D11" s="3" t="s">
        <v>34</v>
      </c>
      <c r="E11" s="9"/>
      <c r="F11" s="9">
        <f t="shared" si="0"/>
        <v>0</v>
      </c>
    </row>
    <row r="12" spans="1:7" ht="43.2" x14ac:dyDescent="0.3">
      <c r="A12" s="3" t="s">
        <v>35</v>
      </c>
      <c r="B12" s="3" t="s">
        <v>36</v>
      </c>
      <c r="C12" s="3" t="s">
        <v>37</v>
      </c>
      <c r="D12" s="3" t="s">
        <v>38</v>
      </c>
      <c r="E12" s="9"/>
      <c r="F12" s="9">
        <f t="shared" si="0"/>
        <v>0</v>
      </c>
    </row>
    <row r="13" spans="1:7" ht="43.2" x14ac:dyDescent="0.3">
      <c r="A13" s="3" t="s">
        <v>39</v>
      </c>
      <c r="B13" s="3" t="s">
        <v>40</v>
      </c>
      <c r="C13" s="3" t="s">
        <v>41</v>
      </c>
      <c r="D13" s="3" t="s">
        <v>42</v>
      </c>
      <c r="E13" s="9"/>
      <c r="F13" s="9">
        <f t="shared" si="0"/>
        <v>0</v>
      </c>
    </row>
    <row r="14" spans="1:7" ht="57.6" x14ac:dyDescent="0.3">
      <c r="A14" s="3" t="s">
        <v>43</v>
      </c>
      <c r="B14" s="3" t="s">
        <v>44</v>
      </c>
      <c r="C14" s="3" t="s">
        <v>45</v>
      </c>
      <c r="D14" s="3" t="s">
        <v>42</v>
      </c>
      <c r="E14" s="9"/>
      <c r="F14" s="9">
        <f t="shared" si="0"/>
        <v>0</v>
      </c>
    </row>
    <row r="15" spans="1:7" ht="187.2" x14ac:dyDescent="0.3">
      <c r="A15" s="3" t="s">
        <v>46</v>
      </c>
      <c r="B15" s="3" t="s">
        <v>47</v>
      </c>
      <c r="C15" s="3" t="s">
        <v>48</v>
      </c>
      <c r="D15" s="3" t="s">
        <v>49</v>
      </c>
      <c r="E15" s="9"/>
      <c r="F15" s="9">
        <f t="shared" si="0"/>
        <v>0</v>
      </c>
    </row>
    <row r="16" spans="1:7" ht="57.6" x14ac:dyDescent="0.3">
      <c r="A16" s="3" t="s">
        <v>50</v>
      </c>
      <c r="B16" s="3" t="s">
        <v>51</v>
      </c>
      <c r="C16" s="3" t="s">
        <v>52</v>
      </c>
      <c r="D16" s="3" t="s">
        <v>53</v>
      </c>
      <c r="E16" s="9"/>
      <c r="F16" s="9">
        <f t="shared" si="0"/>
        <v>0</v>
      </c>
    </row>
    <row r="17" spans="1:6" ht="57.6" x14ac:dyDescent="0.3">
      <c r="A17" s="3" t="s">
        <v>54</v>
      </c>
      <c r="B17" s="3" t="s">
        <v>55</v>
      </c>
      <c r="C17" s="3" t="s">
        <v>56</v>
      </c>
      <c r="D17" s="3" t="s">
        <v>57</v>
      </c>
      <c r="E17" s="10"/>
      <c r="F17" s="9">
        <f t="shared" si="0"/>
        <v>0</v>
      </c>
    </row>
    <row r="18" spans="1:6" x14ac:dyDescent="0.3">
      <c r="E18" s="11" t="s">
        <v>64</v>
      </c>
      <c r="F18" s="11">
        <f>SUM(E4:E17)</f>
        <v>0</v>
      </c>
    </row>
    <row r="19" spans="1:6" x14ac:dyDescent="0.3">
      <c r="E19" s="11"/>
      <c r="F19" s="11"/>
    </row>
    <row r="20" spans="1:6" x14ac:dyDescent="0.3">
      <c r="E20" s="11" t="s">
        <v>65</v>
      </c>
      <c r="F20" s="12">
        <f>SUM(F4:F17)</f>
        <v>0</v>
      </c>
    </row>
    <row r="21" spans="1:6" x14ac:dyDescent="0.3">
      <c r="E21" s="11"/>
      <c r="F21" s="13"/>
    </row>
  </sheetData>
  <mergeCells count="7">
    <mergeCell ref="A2:D2"/>
    <mergeCell ref="E2:F2"/>
    <mergeCell ref="A1:F1"/>
    <mergeCell ref="F18:F19"/>
    <mergeCell ref="F20:F21"/>
    <mergeCell ref="E20:E21"/>
    <mergeCell ref="E18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Károly dr. Sződi</dc:creator>
  <cp:lastModifiedBy>Károly dr. Sződi</cp:lastModifiedBy>
  <dcterms:created xsi:type="dcterms:W3CDTF">2025-06-30T11:54:26Z</dcterms:created>
  <dcterms:modified xsi:type="dcterms:W3CDTF">2025-06-30T12:06:41Z</dcterms:modified>
</cp:coreProperties>
</file>