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a Mesa\Aktuális\beszerzések 2017\Irodaszer tisztítószer 2026\"/>
    </mc:Choice>
  </mc:AlternateContent>
  <xr:revisionPtr revIDLastSave="0" documentId="13_ncr:1_{E17F94D6-B12D-4F5A-953F-2EFBB66AE1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7" i="1" l="1"/>
  <c r="G117" i="1" s="1"/>
  <c r="F114" i="1"/>
  <c r="G114" i="1" s="1"/>
  <c r="F198" i="1"/>
  <c r="G198" i="1" s="1"/>
  <c r="F95" i="1"/>
  <c r="G95" i="1" s="1"/>
  <c r="F151" i="1"/>
  <c r="G151" i="1" s="1"/>
  <c r="F41" i="1"/>
  <c r="G41" i="1" s="1"/>
  <c r="F200" i="1"/>
  <c r="G200" i="1" s="1"/>
  <c r="F40" i="1"/>
  <c r="G40" i="1" s="1"/>
  <c r="F94" i="1"/>
  <c r="G94" i="1" s="1"/>
  <c r="F91" i="1"/>
  <c r="G91" i="1" s="1"/>
  <c r="F201" i="1"/>
  <c r="G201" i="1" s="1"/>
  <c r="F111" i="1"/>
  <c r="G111" i="1" s="1"/>
  <c r="F92" i="1"/>
  <c r="G92" i="1" s="1"/>
  <c r="F51" i="1"/>
  <c r="G51" i="1" s="1"/>
  <c r="F165" i="1"/>
  <c r="G165" i="1" s="1"/>
  <c r="F202" i="1"/>
  <c r="G202" i="1" s="1"/>
  <c r="F5" i="1"/>
  <c r="G5" i="1" s="1"/>
  <c r="F82" i="1"/>
  <c r="G82" i="1" s="1"/>
  <c r="F169" i="1"/>
  <c r="G169" i="1" s="1"/>
  <c r="F86" i="1"/>
  <c r="G86" i="1" s="1"/>
  <c r="F21" i="1"/>
  <c r="G21" i="1" s="1"/>
  <c r="F181" i="1"/>
  <c r="G181" i="1" s="1"/>
  <c r="F47" i="1"/>
  <c r="G47" i="1" s="1"/>
  <c r="F26" i="1"/>
  <c r="G26" i="1" s="1"/>
  <c r="F43" i="1"/>
  <c r="G43" i="1" s="1"/>
  <c r="F132" i="1"/>
  <c r="G132" i="1" s="1"/>
  <c r="F28" i="1"/>
  <c r="G28" i="1" s="1"/>
  <c r="F141" i="1"/>
  <c r="G141" i="1" s="1"/>
  <c r="F199" i="1"/>
  <c r="G199" i="1" s="1"/>
  <c r="F148" i="1"/>
  <c r="G148" i="1" s="1"/>
  <c r="F227" i="1"/>
  <c r="G227" i="1" s="1"/>
  <c r="F70" i="1"/>
  <c r="G70" i="1" s="1"/>
  <c r="F120" i="1"/>
  <c r="G120" i="1" s="1"/>
  <c r="F190" i="1"/>
  <c r="G190" i="1" s="1"/>
  <c r="F164" i="1"/>
  <c r="G164" i="1" s="1"/>
  <c r="F191" i="1"/>
  <c r="G191" i="1" s="1"/>
  <c r="F206" i="1"/>
  <c r="G206" i="1" s="1"/>
  <c r="F116" i="1"/>
  <c r="G116" i="1" s="1"/>
  <c r="F11" i="1"/>
  <c r="G11" i="1" s="1"/>
  <c r="F217" i="1"/>
  <c r="G217" i="1" s="1"/>
  <c r="F23" i="1"/>
  <c r="G23" i="1" s="1"/>
  <c r="F69" i="1"/>
  <c r="G69" i="1" s="1"/>
  <c r="F49" i="1"/>
  <c r="G49" i="1" s="1"/>
  <c r="F170" i="1"/>
  <c r="G170" i="1" s="1"/>
  <c r="F187" i="1"/>
  <c r="G187" i="1" s="1"/>
  <c r="F203" i="1"/>
  <c r="G203" i="1" s="1"/>
  <c r="F167" i="1"/>
  <c r="G167" i="1" s="1"/>
  <c r="F219" i="1"/>
  <c r="G219" i="1" s="1"/>
  <c r="F177" i="1"/>
  <c r="G177" i="1" s="1"/>
  <c r="F52" i="1"/>
  <c r="G52" i="1" s="1"/>
  <c r="F42" i="1"/>
  <c r="G42" i="1" s="1"/>
  <c r="F228" i="1"/>
  <c r="G228" i="1" s="1"/>
  <c r="F35" i="1"/>
  <c r="G35" i="1" s="1"/>
  <c r="F193" i="1"/>
  <c r="G193" i="1" s="1"/>
  <c r="F55" i="1"/>
  <c r="G55" i="1" s="1"/>
  <c r="F172" i="1"/>
  <c r="G172" i="1" s="1"/>
  <c r="F19" i="1"/>
  <c r="G19" i="1" s="1"/>
  <c r="F186" i="1"/>
  <c r="G186" i="1" s="1"/>
  <c r="F184" i="1"/>
  <c r="G184" i="1" s="1"/>
  <c r="F77" i="1"/>
  <c r="G77" i="1" s="1"/>
  <c r="F113" i="1"/>
  <c r="G113" i="1" s="1"/>
  <c r="F142" i="1"/>
  <c r="G142" i="1" s="1"/>
  <c r="F71" i="1"/>
  <c r="G71" i="1" s="1"/>
  <c r="F78" i="1"/>
  <c r="G78" i="1" s="1"/>
  <c r="F20" i="1"/>
  <c r="G20" i="1" s="1"/>
  <c r="F129" i="1"/>
  <c r="G129" i="1" s="1"/>
  <c r="F88" i="1"/>
  <c r="G88" i="1" s="1"/>
  <c r="F33" i="1"/>
  <c r="G33" i="1" s="1"/>
  <c r="F140" i="1"/>
  <c r="G140" i="1" s="1"/>
  <c r="F146" i="1"/>
  <c r="G146" i="1" s="1"/>
  <c r="F210" i="1"/>
  <c r="G210" i="1" s="1"/>
  <c r="F75" i="1"/>
  <c r="G75" i="1" s="1"/>
  <c r="F194" i="1"/>
  <c r="G194" i="1" s="1"/>
  <c r="F93" i="1"/>
  <c r="G93" i="1" s="1"/>
  <c r="F32" i="1"/>
  <c r="G32" i="1" s="1"/>
  <c r="F136" i="1"/>
  <c r="G136" i="1" s="1"/>
  <c r="F56" i="1"/>
  <c r="G56" i="1" s="1"/>
  <c r="F218" i="1"/>
  <c r="G218" i="1" s="1"/>
  <c r="F154" i="1"/>
  <c r="G154" i="1" s="1"/>
  <c r="F50" i="1"/>
  <c r="G50" i="1" s="1"/>
  <c r="F149" i="1"/>
  <c r="G149" i="1" s="1"/>
  <c r="F22" i="1"/>
  <c r="G22" i="1" s="1"/>
  <c r="F115" i="1"/>
  <c r="G115" i="1" s="1"/>
  <c r="F176" i="1"/>
  <c r="G176" i="1" s="1"/>
  <c r="F139" i="1"/>
  <c r="G139" i="1" s="1"/>
  <c r="F134" i="1"/>
  <c r="G134" i="1" s="1"/>
  <c r="F37" i="1"/>
  <c r="G37" i="1" s="1"/>
  <c r="F166" i="1"/>
  <c r="G166" i="1" s="1"/>
  <c r="F83" i="1"/>
  <c r="G83" i="1" s="1"/>
  <c r="F188" i="1"/>
  <c r="G188" i="1" s="1"/>
  <c r="F189" i="1"/>
  <c r="G189" i="1" s="1"/>
  <c r="F192" i="1"/>
  <c r="G192" i="1" s="1"/>
  <c r="F46" i="1"/>
  <c r="G46" i="1" s="1"/>
  <c r="F85" i="1"/>
  <c r="G85" i="1" s="1"/>
  <c r="F72" i="1"/>
  <c r="G72" i="1" s="1"/>
  <c r="F147" i="1"/>
  <c r="G147" i="1" s="1"/>
  <c r="F10" i="1"/>
  <c r="G10" i="1" s="1"/>
  <c r="F196" i="1"/>
  <c r="G196" i="1" s="1"/>
  <c r="F178" i="1"/>
  <c r="G178" i="1" s="1"/>
  <c r="F137" i="1"/>
  <c r="G137" i="1" s="1"/>
  <c r="F27" i="1"/>
  <c r="G27" i="1" s="1"/>
  <c r="F67" i="1"/>
  <c r="G67" i="1" s="1"/>
  <c r="F53" i="1"/>
  <c r="G53" i="1" s="1"/>
  <c r="F127" i="1"/>
  <c r="G127" i="1" s="1"/>
  <c r="F145" i="1"/>
  <c r="G145" i="1" s="1"/>
  <c r="F102" i="1"/>
  <c r="G102" i="1" s="1"/>
  <c r="F100" i="1"/>
  <c r="G100" i="1" s="1"/>
  <c r="F79" i="1"/>
  <c r="G79" i="1" s="1"/>
  <c r="F144" i="1"/>
  <c r="G144" i="1" s="1"/>
  <c r="F143" i="1"/>
  <c r="G143" i="1" s="1"/>
  <c r="F90" i="1"/>
  <c r="G90" i="1" s="1"/>
  <c r="F81" i="1"/>
  <c r="G81" i="1" s="1"/>
  <c r="F98" i="1"/>
  <c r="G98" i="1" s="1"/>
  <c r="F175" i="1"/>
  <c r="G175" i="1" s="1"/>
  <c r="F84" i="1"/>
  <c r="G84" i="1" s="1"/>
  <c r="F128" i="1"/>
  <c r="G128" i="1" s="1"/>
  <c r="F179" i="1"/>
  <c r="G179" i="1" s="1"/>
  <c r="F60" i="1"/>
  <c r="G60" i="1" s="1"/>
  <c r="F3" i="1"/>
  <c r="G3" i="1" s="1"/>
  <c r="F63" i="1"/>
  <c r="G63" i="1" s="1"/>
  <c r="F36" i="1"/>
  <c r="G36" i="1" s="1"/>
  <c r="F124" i="1"/>
  <c r="G124" i="1" s="1"/>
  <c r="F183" i="1"/>
  <c r="G183" i="1" s="1"/>
  <c r="F209" i="1"/>
  <c r="G209" i="1" s="1"/>
  <c r="F119" i="1"/>
  <c r="G119" i="1" s="1"/>
  <c r="F130" i="1"/>
  <c r="G130" i="1" s="1"/>
  <c r="F135" i="1"/>
  <c r="G135" i="1" s="1"/>
  <c r="F226" i="1"/>
  <c r="G226" i="1" s="1"/>
  <c r="F101" i="1"/>
  <c r="G101" i="1" s="1"/>
  <c r="F131" i="1"/>
  <c r="G131" i="1" s="1"/>
  <c r="F208" i="1"/>
  <c r="G208" i="1" s="1"/>
  <c r="F58" i="1"/>
  <c r="G58" i="1" s="1"/>
  <c r="F185" i="1"/>
  <c r="G185" i="1" s="1"/>
  <c r="F99" i="1"/>
  <c r="G99" i="1" s="1"/>
  <c r="F8" i="1"/>
  <c r="G8" i="1" s="1"/>
  <c r="F133" i="1"/>
  <c r="G133" i="1" s="1"/>
  <c r="F34" i="1"/>
  <c r="G34" i="1" s="1"/>
  <c r="F106" i="1"/>
  <c r="G106" i="1" s="1"/>
  <c r="F80" i="1"/>
  <c r="G80" i="1" s="1"/>
  <c r="F25" i="1"/>
  <c r="G25" i="1" s="1"/>
  <c r="F89" i="1"/>
  <c r="G89" i="1" s="1"/>
  <c r="F45" i="1"/>
  <c r="G45" i="1" s="1"/>
  <c r="F220" i="1"/>
  <c r="G220" i="1" s="1"/>
  <c r="F39" i="1"/>
  <c r="G39" i="1" s="1"/>
  <c r="F180" i="1"/>
  <c r="G180" i="1" s="1"/>
  <c r="F2" i="1"/>
  <c r="G2" i="1" s="1"/>
  <c r="F214" i="1"/>
  <c r="G214" i="1" s="1"/>
  <c r="F87" i="1"/>
  <c r="G87" i="1" s="1"/>
  <c r="F13" i="1"/>
  <c r="G13" i="1" s="1"/>
  <c r="F44" i="1"/>
  <c r="G44" i="1" s="1"/>
  <c r="F14" i="1"/>
  <c r="G14" i="1" s="1"/>
  <c r="F18" i="1"/>
  <c r="G18" i="1" s="1"/>
  <c r="F158" i="1"/>
  <c r="G158" i="1" s="1"/>
  <c r="F122" i="1"/>
  <c r="G122" i="1" s="1"/>
  <c r="F9" i="1"/>
  <c r="G9" i="1" s="1"/>
  <c r="F171" i="1"/>
  <c r="G171" i="1" s="1"/>
  <c r="F163" i="1"/>
  <c r="G163" i="1" s="1"/>
  <c r="F150" i="1"/>
  <c r="G150" i="1" s="1"/>
  <c r="F7" i="1"/>
  <c r="G7" i="1" s="1"/>
  <c r="F57" i="1"/>
  <c r="G57" i="1" s="1"/>
  <c r="F24" i="1"/>
  <c r="G24" i="1" s="1"/>
  <c r="F6" i="1"/>
  <c r="G6" i="1" s="1"/>
  <c r="F222" i="1"/>
  <c r="G222" i="1" s="1"/>
  <c r="F76" i="1"/>
  <c r="G76" i="1" s="1"/>
  <c r="F12" i="1"/>
  <c r="G12" i="1" s="1"/>
  <c r="F66" i="1"/>
  <c r="G66" i="1" s="1"/>
  <c r="F61" i="1"/>
  <c r="G61" i="1" s="1"/>
  <c r="F173" i="1"/>
  <c r="G173" i="1" s="1"/>
  <c r="F29" i="1"/>
  <c r="G29" i="1" s="1"/>
  <c r="F161" i="1"/>
  <c r="G161" i="1" s="1"/>
  <c r="F157" i="1"/>
  <c r="G157" i="1" s="1"/>
  <c r="F216" i="1"/>
  <c r="G216" i="1" s="1"/>
  <c r="F48" i="1"/>
  <c r="G48" i="1" s="1"/>
  <c r="F118" i="1"/>
  <c r="G118" i="1" s="1"/>
  <c r="F54" i="1"/>
  <c r="G54" i="1" s="1"/>
  <c r="F174" i="1"/>
  <c r="G174" i="1" s="1"/>
  <c r="F68" i="1"/>
  <c r="G68" i="1" s="1"/>
  <c r="F4" i="1"/>
  <c r="G4" i="1" s="1"/>
  <c r="F59" i="1"/>
  <c r="G59" i="1" s="1"/>
  <c r="F97" i="1"/>
  <c r="G97" i="1" s="1"/>
  <c r="F16" i="1"/>
  <c r="G16" i="1" s="1"/>
  <c r="F159" i="1"/>
  <c r="G159" i="1" s="1"/>
  <c r="F221" i="1"/>
  <c r="G221" i="1" s="1"/>
  <c r="F104" i="1"/>
  <c r="G104" i="1" s="1"/>
  <c r="F121" i="1"/>
  <c r="G121" i="1" s="1"/>
  <c r="F212" i="1"/>
  <c r="G212" i="1" s="1"/>
  <c r="F15" i="1"/>
  <c r="G15" i="1" s="1"/>
  <c r="F31" i="1"/>
  <c r="G31" i="1" s="1"/>
  <c r="F205" i="1"/>
  <c r="G205" i="1" s="1"/>
  <c r="F62" i="1"/>
  <c r="G62" i="1" s="1"/>
  <c r="F64" i="1"/>
  <c r="G64" i="1" s="1"/>
  <c r="F213" i="1"/>
  <c r="G213" i="1" s="1"/>
  <c r="F153" i="1"/>
  <c r="G153" i="1" s="1"/>
  <c r="F74" i="1"/>
  <c r="G74" i="1" s="1"/>
  <c r="F152" i="1"/>
  <c r="G152" i="1" s="1"/>
  <c r="F162" i="1"/>
  <c r="G162" i="1" s="1"/>
  <c r="F223" i="1"/>
  <c r="G223" i="1" s="1"/>
  <c r="F17" i="1"/>
  <c r="G17" i="1" s="1"/>
  <c r="F126" i="1"/>
  <c r="G126" i="1" s="1"/>
  <c r="F125" i="1"/>
  <c r="G125" i="1" s="1"/>
  <c r="F107" i="1"/>
  <c r="G107" i="1" s="1"/>
  <c r="F215" i="1"/>
  <c r="G215" i="1" s="1"/>
  <c r="F211" i="1"/>
  <c r="G211" i="1" s="1"/>
  <c r="F155" i="1"/>
  <c r="G155" i="1" s="1"/>
  <c r="F73" i="1"/>
  <c r="G73" i="1" s="1"/>
  <c r="F204" i="1"/>
  <c r="G204" i="1" s="1"/>
  <c r="F138" i="1"/>
  <c r="G138" i="1" s="1"/>
  <c r="F103" i="1"/>
  <c r="G103" i="1" s="1"/>
  <c r="F156" i="1"/>
  <c r="G156" i="1" s="1"/>
  <c r="F197" i="1"/>
  <c r="G197" i="1" s="1"/>
  <c r="F105" i="1"/>
  <c r="G105" i="1" s="1"/>
  <c r="F123" i="1"/>
  <c r="G123" i="1" s="1"/>
  <c r="F182" i="1"/>
  <c r="G182" i="1" s="1"/>
  <c r="F96" i="1"/>
  <c r="G96" i="1" s="1"/>
  <c r="F224" i="1"/>
  <c r="G224" i="1" s="1"/>
  <c r="F65" i="1"/>
  <c r="G65" i="1" s="1"/>
  <c r="F160" i="1"/>
  <c r="G160" i="1" s="1"/>
  <c r="F112" i="1"/>
  <c r="G112" i="1" s="1"/>
  <c r="F195" i="1"/>
  <c r="G195" i="1" s="1"/>
  <c r="F30" i="1"/>
  <c r="G30" i="1" s="1"/>
  <c r="F225" i="1"/>
  <c r="G225" i="1" s="1"/>
  <c r="F207" i="1"/>
  <c r="G207" i="1" s="1"/>
  <c r="F168" i="1"/>
  <c r="G168" i="1" s="1"/>
  <c r="F109" i="1"/>
  <c r="G109" i="1" s="1"/>
  <c r="F108" i="1"/>
  <c r="G108" i="1" s="1"/>
  <c r="F110" i="1"/>
  <c r="G110" i="1" s="1"/>
  <c r="F38" i="1"/>
  <c r="G38" i="1" s="1"/>
  <c r="F231" i="1" l="1"/>
  <c r="F230" i="1"/>
</calcChain>
</file>

<file path=xl/sharedStrings.xml><?xml version="1.0" encoding="utf-8"?>
<sst xmlns="http://schemas.openxmlformats.org/spreadsheetml/2006/main" count="691" uniqueCount="469">
  <si>
    <t>Termék mennyisége</t>
  </si>
  <si>
    <t>Szemeteszsák 30 liter 49 x 55 cm 20 db/tekercs Reál kék</t>
  </si>
  <si>
    <t>Termék nettó egységára (HUF)</t>
  </si>
  <si>
    <t>Összesen nettó HUF</t>
  </si>
  <si>
    <t>Összesen bruttó HUF</t>
  </si>
  <si>
    <t>Nettó összesen HUF</t>
  </si>
  <si>
    <t>Bruttó összesen HUF</t>
  </si>
  <si>
    <t>db</t>
  </si>
  <si>
    <t>csomag</t>
  </si>
  <si>
    <t>doboz</t>
  </si>
  <si>
    <t>tekercs</t>
  </si>
  <si>
    <t>Mennyiségi egység</t>
  </si>
  <si>
    <t xml:space="preserve"> </t>
  </si>
  <si>
    <t>Fertőtlenítő hatású tisztítószer 5 liter Domestos Professional Pine Fresh</t>
  </si>
  <si>
    <t>Mosogatószer 5 liter kézi fertőtlenítő hatással KIM_Clean Center</t>
  </si>
  <si>
    <t>Mosogatószer 5 liter Cif Professional Dishwash Extra Strong Lemon</t>
  </si>
  <si>
    <t>Toalettpapír 2 rétegű kistekercses 100% cellulóz 24 tekercs/csomag Boni Perfex</t>
  </si>
  <si>
    <t>Kéztörlő 2 rétegű Z hajtogatású 100 % cellulóz 200 lap/csomag 20 csomag/karton_00192CA_hófehér</t>
  </si>
  <si>
    <t>Papírzsebkendő 3 rétegű 100 db/csomag Liliom illatmentes</t>
  </si>
  <si>
    <t>Fertőtlenítő hatású tisztítószer 5 liter Hypo10 X_Clean Center</t>
  </si>
  <si>
    <t>Toalettpapír 2 rétegű közületi átmérő: 19 cm 12 tekercs/karton 19 J EcoLucart_812200 fehér</t>
  </si>
  <si>
    <t>Fertőtlenítő hatású tisztítószer 5 liter Flóraszept</t>
  </si>
  <si>
    <t>Kéztörlő 2 rétegű Z hajtogatású 100 % cellulóz 200 lap/csomag 15 csomag/karton Paperdi_AZ.816/3000 fehér</t>
  </si>
  <si>
    <t>Kéztörlő 2 rétegű tekercses átmérő: 19 cm 100% cellulóz 92 m/tekercs 6 tekercs/karton_hófehér</t>
  </si>
  <si>
    <t>Toalettpapír 3 rétegű 100% cellulóz 24 tekercs/csomag Boni Perfex hófehér</t>
  </si>
  <si>
    <t>Mikroszálas tekercses törlőkendő Vileda Quick n Dry kék_100145</t>
  </si>
  <si>
    <t>Kéztörlő 2 rétegű tekercses átmérő: 19 cm fehér 6 tekercs/karton 19 CF EcoLucart_861081</t>
  </si>
  <si>
    <t>Folyékony szappan fertőtlenítő hatással 1 liter Inno-Sept</t>
  </si>
  <si>
    <t>Súrolókrém 750 ml Cif Professional Cream Lemon</t>
  </si>
  <si>
    <t>Toalettpapír 3 rétegű kistekercses 100 % cellulóz 24 tekercs/csomag Deluxe Zewa Levender Dreams</t>
  </si>
  <si>
    <t>Ablaktisztító szórófejes 750 ml Window &amp; Multisurface Professional Cif</t>
  </si>
  <si>
    <t>Hypopor 50 g</t>
  </si>
  <si>
    <t>Szalvéta éttermi 1 rétegű 16,5 x 16,5 cm 600 lap/csomag hófehér_00281A</t>
  </si>
  <si>
    <t>Kéz- és bőr- és felületfertőtlenítő szórófejes 750 ml Kliniko-Tempo_Clean Center</t>
  </si>
  <si>
    <t>Felmosó fej mop 150 g MicroMop Bonus+ B629</t>
  </si>
  <si>
    <t>Szemeteszsák 160 liter 80 x 120 cm erősített 10 db/tekercs fekete</t>
  </si>
  <si>
    <t>Folyékony szappan 5 liter Commerce_Clean Center</t>
  </si>
  <si>
    <t>Felmosókendő 30% mikroszállal XXL Vileda sárga_F03515</t>
  </si>
  <si>
    <t>Fogkrém 50 ml gyermek Dino zselés</t>
  </si>
  <si>
    <t>Mosópor 10 kg (130 mosás) zsákos színes ruhákhoz Active Color</t>
  </si>
  <si>
    <t>Felmosónyél / partvis nyél fa 140 cm fém menetes véggel</t>
  </si>
  <si>
    <t>Öblítő koncentrátum 5 liter Coccolino Professional Pure</t>
  </si>
  <si>
    <t>Toalettpapír 2 rétegű közületi átmérő: 19 cm 100 % cellulóz 12 tekercs/karton 19 J Strong Lucart_812202J hófehér</t>
  </si>
  <si>
    <t>Padlófelmosó 5 liter Sofia_Clean Center</t>
  </si>
  <si>
    <t>WC tisztító fertőtlenítő gél 750 ml Duck Deep Action Marine</t>
  </si>
  <si>
    <t>Gumikesztyű nitril púdermentes M 100 db/doboz Guarder®_fekete</t>
  </si>
  <si>
    <t>Mosogatószivacs 10 db/csomag BonusPRO Heavy Duty B520</t>
  </si>
  <si>
    <t>Szemeteszsák 60 liter 60 x 70 cm 20 db/tekercs kék</t>
  </si>
  <si>
    <t>Súrolókrém 500 ml Cif Original</t>
  </si>
  <si>
    <t>Szemeteszsák 60/65 liter 60 x 70 cm 20 db/tekercs fekete</t>
  </si>
  <si>
    <t>Törlőkendő általános 5 db/csomag Bonus_B170</t>
  </si>
  <si>
    <t>Mosogatószer 5 liter kézi Dalma citrom</t>
  </si>
  <si>
    <t>Általános tisztítószer ecetes környezetbarát foszfátmentes 1 liter Glanc</t>
  </si>
  <si>
    <t>Vízkőoldó 700 ml Cillit</t>
  </si>
  <si>
    <t>Felmosó fej mop 300 g XXXL fehér Bonus EcoMOP_B997</t>
  </si>
  <si>
    <t>Gumikesztyű nitril púdermentes L 100 db/doboz Guarder®_fekete</t>
  </si>
  <si>
    <t>Folyékony szappan antibakteriális 5 liter Mild</t>
  </si>
  <si>
    <t>Szalvéta éttermi 1 rétegű 600 lapos hófehér Strong Gastro Line Lucart_832334</t>
  </si>
  <si>
    <t>Szemeteszsák 30 liter 50 x 60 cm 20 db/tekercs fekete</t>
  </si>
  <si>
    <t>Toalettpapír 3 rétegű kistekercses 100% cellulóz 162 lap/tekercs 24 tekercs/csomag Soavex Maxi Scorta_Paperdi</t>
  </si>
  <si>
    <t>Szalvéta 1 rétegű 1/8 hajtás lapméret: 32,5 x 32,5 cm 500 lap/csomag Lunch Tork_509308 fehér</t>
  </si>
  <si>
    <t>WC illatosító 35 g kosaras 3in1 Domestos Ocean</t>
  </si>
  <si>
    <t>Szemeteszsák 135 liter 70 x 110 cm 10 db/tekercs fekete</t>
  </si>
  <si>
    <t>Folyékony szappan fertőtlenítő hatással 5 liter Inno-Sept</t>
  </si>
  <si>
    <t>Fertőtlenítő hatású tisztítószer szórófejes 750 ml Kliniko-Speed_Clean Center</t>
  </si>
  <si>
    <t>WC tisztító fertőtlenítő gél 750 ml Duck Deep Action Menta</t>
  </si>
  <si>
    <t>Fém dörzsi spriál 2 db/csomag Bonus Inox_B088 fémsúroló</t>
  </si>
  <si>
    <t>Szemeteszsák 80 liter 70 x 90 cm 20 db/tekercs</t>
  </si>
  <si>
    <t>Gumikesztyű extra hosszú 38 cm-es hossz L HoReCa Bonus+ B067</t>
  </si>
  <si>
    <t>Szanitertisztító 5 liter Cif Professional Washroom 2in1</t>
  </si>
  <si>
    <t>Ételmintás tasak 21 x 35 cm feliratos 1000 db/csomag</t>
  </si>
  <si>
    <t>Szemeteszsák 200 liter 95 x 120 cm 30 mikron 10 db/tekercs fekete</t>
  </si>
  <si>
    <t>Hangyaírtó csalétek Raid® Kontakt</t>
  </si>
  <si>
    <t>Mosogatógép tabletta 72 db/doboz Finish Ultimate Plus All in 1 Regular</t>
  </si>
  <si>
    <t>Öblítő koncentrátum 5 liter Coccolino Professional Spring Fresh</t>
  </si>
  <si>
    <t>Gumikesztyű nitril púdermentes S 100 db/doboz Guarder®_fekete</t>
  </si>
  <si>
    <t>Hideg zsíroldó szórófejes 750 ml Well Done</t>
  </si>
  <si>
    <t>Ételmintás üveg 250 ml</t>
  </si>
  <si>
    <t>Mosópor (50 mosás) 5 kg Max</t>
  </si>
  <si>
    <t>Kézfertőtlenítő 5 liter Bradogel</t>
  </si>
  <si>
    <t>Felületfertőtlenítő 5 liter alkoholos Bradolin</t>
  </si>
  <si>
    <t>Nylon zacskó 30 x 40 cm (5 liter) 100 db/csomag uzsonnás tömbösített</t>
  </si>
  <si>
    <t>Öblítőszer 5 liter gépi Trimum_Clean Center</t>
  </si>
  <si>
    <t>Törlőkendő mikroszálas Micro Uni 1 db/csomag Bonus_B453</t>
  </si>
  <si>
    <t>Gumiszelep utántöltőkhöz standard Tork</t>
  </si>
  <si>
    <t>Szemeteszsák köthető füles 35 liter 20 db/tekercs Mazzini zöld</t>
  </si>
  <si>
    <t>Kéztörlő 2 rétegű V hajtogatású 100 % cellulóz 150 lap/csomag 20 csomag/karton Bluering® fehér</t>
  </si>
  <si>
    <t>Felmosónyél alumínium (eloxált) 140 cm pattintós AE140B kék markolat</t>
  </si>
  <si>
    <t>Nyél teleszkópos 600 cm (3 x 200 cm) FILMOP_F-00059884A</t>
  </si>
  <si>
    <t>Gumikesztyű extra hosszú 38 cm-es hossz M HoReCa Bonus+ B050</t>
  </si>
  <si>
    <t>Vízkőoldó koncentrátum 5 liter DY-01</t>
  </si>
  <si>
    <t>Partvis fej műanyag Giulia</t>
  </si>
  <si>
    <t>Folyékony szappan antibakteriális pumpás 500 ml Mild</t>
  </si>
  <si>
    <t>Padlótisztítószer 5 liter Dalma kék</t>
  </si>
  <si>
    <t>Felmosó fej mop 190 g XL-es méret Bonus CottonMop_B408</t>
  </si>
  <si>
    <t>Mosogatószer 5 liter gépi fertőtlenítő hatással Maximum_Clean Center</t>
  </si>
  <si>
    <t>Szemeteszsák 120 liter 2 x 100 x 500 x 1000 mm 60 mikron fekete RAL9005</t>
  </si>
  <si>
    <t>Nylon zacskó 25 x 35 cm 100 db/csomag uzsonnás rollos</t>
  </si>
  <si>
    <t>Mosópor 7 kg (108 mosás) fehér ruhákhoz Automat White Omo</t>
  </si>
  <si>
    <t>Fertőtlenítő és szagtalanító tisztítószer 5 liter D-Sanity</t>
  </si>
  <si>
    <t>Sütőpapír szilikonos 38 cm x 8 m</t>
  </si>
  <si>
    <t>Hypox Klórpor 50 g</t>
  </si>
  <si>
    <t>Szemeteszsák 30 liter 50 x 60 cm 20 db/tekercs kék</t>
  </si>
  <si>
    <t>Szemeteszsák 40 liter 55 x 62 cm erősített 20 db/tekercs fekete</t>
  </si>
  <si>
    <t>Szemeteszsák 80 liter 60 x 80 cm 15 mikron 20 db/tekercs fekete</t>
  </si>
  <si>
    <t>Folyékony szappan 1 liter kézkímélő S1 Tork_420501 fehér</t>
  </si>
  <si>
    <t>Kémcsőmosó kefe 26-28 mm</t>
  </si>
  <si>
    <t>Gumikesztyű nitril púdermentes XL 100 db/doboz Guarder®_fekete</t>
  </si>
  <si>
    <t>Öblítőszer 5 liter gépi Triplex_Clean Center</t>
  </si>
  <si>
    <t>Általános tisztítószer 1 liter Ajax Lagoon Flowers</t>
  </si>
  <si>
    <t>Szőnyeg- és kárpittisztító sampon 500 ml gépi Vanish Gold</t>
  </si>
  <si>
    <t>Szemeteszsák 135 liter 70 x 110 cm erősített 10 db/tekercs fekete</t>
  </si>
  <si>
    <t>Nylon zacskó 20 x 30 cm (2 literes) 100 db/csomag uzsonnás tömbösített</t>
  </si>
  <si>
    <t>Felmosónyél / partvis nyél alumínium 120 cm menetes véggel Bonus_B207S sárga véggel</t>
  </si>
  <si>
    <t>Gumikesztyű M háztartási Multipurpose Vileda sárga_100162</t>
  </si>
  <si>
    <t>Frissentartó fólia 20 m perforált Folpack Glossy</t>
  </si>
  <si>
    <t>Mosógél univerzális 4 liter fehér ruhákhoz Jade</t>
  </si>
  <si>
    <t>Öblítőszer 1 liter Softener kék</t>
  </si>
  <si>
    <t>Légfrissítő spray 300 ml Garden citrom</t>
  </si>
  <si>
    <t>Légfrissítő aerosol 300 ml Glade® Pure Clean Linen Friss szellő</t>
  </si>
  <si>
    <t>Hideg zsíroldószer alumíniumbarát szórófejes 750 ml Geoxid_Clean Center</t>
  </si>
  <si>
    <t>Öblítőszer 1 liter Softener fehér</t>
  </si>
  <si>
    <t>Öblítőszer 1 liter Dalma kék</t>
  </si>
  <si>
    <t>Kéztörlő 2 rétegű tekercses átmérő: 18 cm 100% cellulóz 6 tekercs/csomag Paperdi_RI8M095/F fehér</t>
  </si>
  <si>
    <t>Hypo 5 liter 4 %-os</t>
  </si>
  <si>
    <t>Körömkefe fogantyúval műanyag Óvár</t>
  </si>
  <si>
    <t>Szemeteszsák 110 liter 60 x 100 cm tekercs fekete 10 db/tekercs</t>
  </si>
  <si>
    <t>Irattartó táska, harmonikatáska, 13 rekeszes füles csatos Bluering® szürke</t>
  </si>
  <si>
    <t>Mosógél univerzális 4 liter színes ruhákhoz Jade</t>
  </si>
  <si>
    <t>Szemeteszsák 160 liter 80 x 120 cm 10 db/tekercs fekete</t>
  </si>
  <si>
    <t>Gumikesztyű latex púderes M 100 db/doboz_AEGIS</t>
  </si>
  <si>
    <t>Ablaklehúzó kefés teleszkópos nyéllel 190 cm Leifheit_51104</t>
  </si>
  <si>
    <t>Gumikesztyű latex púdermentes M 100 db/doboz Maxter</t>
  </si>
  <si>
    <t>Fémsúroló spirál dörzsi 2 db/csomag Vileda_F10383</t>
  </si>
  <si>
    <t>Mosogatószivacs karcmentes Bonus+ B026</t>
  </si>
  <si>
    <t>Szemeteszsák 20 liter 50 x 50 cm 10 mikron 20 db/tekercs fekete</t>
  </si>
  <si>
    <t>Törlőkendő mikroszálas Micro Glass 1 db/csomag Bonus_B477</t>
  </si>
  <si>
    <t>Mosogatószivacs 10 db/csomag Bonus B040</t>
  </si>
  <si>
    <t>Mosópor 10 kg (130 mosás) vödrös színes ruhákhoz Active Color</t>
  </si>
  <si>
    <t>Mosópor 7 kg (108 mosás) színes ruhákhoz Automat Color Omo</t>
  </si>
  <si>
    <t>WC kefe tartóval</t>
  </si>
  <si>
    <t>Légfrissítő és textil illatosító szórófejes 350 ml Sense Magnolia</t>
  </si>
  <si>
    <t>Mosópor 10 kg (130 mosás) zsákos fehér és színes ruhákhoz Active Univerzális</t>
  </si>
  <si>
    <t>Törlőkendő mikroszálas 4 db/csomag Vileda Color 4 színű_F1448V</t>
  </si>
  <si>
    <t>Gumikesztyű L háztartási Lady zöld</t>
  </si>
  <si>
    <t>Szemeteszsák 220 liter 100 x 125 cm 40 mikron 10 db/tekercs fekete</t>
  </si>
  <si>
    <t>Lefolyótisztító gél 1 liter Mirax</t>
  </si>
  <si>
    <t>Általános felülettisztító szórófejes 500 ml Pronto Everyday Clean Multi-Surface</t>
  </si>
  <si>
    <t>Mosópor 5,4 kg (108 mosás) színes ruhákhoz Automat Color Omo</t>
  </si>
  <si>
    <t>Felületfertőtlenítő alkoholmentes 1 liter Bradowell</t>
  </si>
  <si>
    <t>Mászórovar írtó aeroszol 400 ml Super Cobra</t>
  </si>
  <si>
    <t>Hypo 5 liter 1,5%-os</t>
  </si>
  <si>
    <t>Felmosó vödör 10 literes kerek csavaró kosárral Spring</t>
  </si>
  <si>
    <t>Kéztörlő 2 rétegű tekercses átmérő: 14 cm 100% cellulóz 12 tekercs/karton Bluering® hófehér</t>
  </si>
  <si>
    <t>Folteltávolító és fehérítő folyadék 1 liter White Vanish Oxi Action</t>
  </si>
  <si>
    <t>WC illatosító deo 40 g kosárral Duo Force Citrom</t>
  </si>
  <si>
    <t>Fertőtlenítő hatású tisztítószer 5 liter Dymosept fenyő</t>
  </si>
  <si>
    <t>Szemeteszsák 160 liter 80 x 120 cm 22 mikron 10 db/tekercs fekete</t>
  </si>
  <si>
    <t>Ablak- és felülettisztító 5 liter Cif Pro Formula Glass &amp; Multi Surface</t>
  </si>
  <si>
    <t>Üvegmosó kefe fém nyéllel 0,3 literes</t>
  </si>
  <si>
    <t>Kézbalzsam tubusos 100 ml Sandel</t>
  </si>
  <si>
    <t>Bútorápoló aerosol 250 ml Pronto® Expert Care Classic</t>
  </si>
  <si>
    <t>Fólia kesztyű egyszer használatos 100 db/csomag</t>
  </si>
  <si>
    <t>Bútorápoló spray 300 ml Zum</t>
  </si>
  <si>
    <t>Ételecet/ecetsav 20 %-os 1 liter</t>
  </si>
  <si>
    <t>Pókhálózó kefe teleszkópos nyéllel 3 m _Aricasa</t>
  </si>
  <si>
    <t>Mosogatószivacs 4 db/csomag formázott HoReCa BonusPRO_B118</t>
  </si>
  <si>
    <t>Általános tisztítószer 1 liter Ajax Floral Fiesta Red Flowers</t>
  </si>
  <si>
    <t>Szaniter tisztítószer 5 liter Öko ZöldLomb</t>
  </si>
  <si>
    <t>Súrolókrém 250 ml Cif Original</t>
  </si>
  <si>
    <t>Papírkosár 16l, műanyag rácsos 315x305mm, Bluering® szürke</t>
  </si>
  <si>
    <t>Adagoló V és C hajtogatású kéztörlőhöz műanyag K4 Vialli fehér</t>
  </si>
  <si>
    <t>Gumikesztyű L háztartási Bonus_B316</t>
  </si>
  <si>
    <t>Felmosó fej mop pamut 300 g Tidinett fehér</t>
  </si>
  <si>
    <t>Ablaktisztító utántöltő 4 liter Professional W&amp;G Clin lemon</t>
  </si>
  <si>
    <t>WC illatosító olaj szórófejes 1 liter Doma Citrus Rose</t>
  </si>
  <si>
    <t>Hangyaírtó csalétek 3 x 2 g Protect Combi</t>
  </si>
  <si>
    <t>Alufólia 100 m Mazzini</t>
  </si>
  <si>
    <t>Gumikesztyű M háztartási Lady zöld</t>
  </si>
  <si>
    <t>Gumikesztyű latex púderes S 100 db/doboz_AEGIS</t>
  </si>
  <si>
    <t>Szemetes kuka billenő fedéllel műanyag 4 literes szürke UP114</t>
  </si>
  <si>
    <t>Felmosónyél / partvis nyél fém 130 cm menetes véggel Argente_1523-012</t>
  </si>
  <si>
    <t>Seprű cirok/afrikai seprűfű 5 varrásos</t>
  </si>
  <si>
    <t>Pókhálózó kefe ovális RSU34</t>
  </si>
  <si>
    <t>Védőkesztyű kecskebőr tépőzáras rögzítéssel méret M A250 Tergsus kék</t>
  </si>
  <si>
    <t>Folyékony szappan 5 liter Lorin Almond Milk</t>
  </si>
  <si>
    <t>Mosogatószer 5 liter kézi Zum Higiénés</t>
  </si>
  <si>
    <t>Golyóstoll nyomógombos, gumírozott kék test, Bluering® X6, írásszín kék</t>
  </si>
  <si>
    <t>Szemetes lapát műanyag gumi éllel_B331</t>
  </si>
  <si>
    <t>Gumikesztyű M háztartási Vileda Contract sárga_100539</t>
  </si>
  <si>
    <t>Ablaktisztító szórófejes 500 ml W&amp;G Clin Lemon</t>
  </si>
  <si>
    <t>Gumikesztyű latex púderes L 100 db/doboz_AEGIS</t>
  </si>
  <si>
    <t>Körömkefe egy oldalas műanyag</t>
  </si>
  <si>
    <t>Egyszer használatos cipővédő 100 db/csomag kék</t>
  </si>
  <si>
    <t>Pókhálózó kefe teleszkópos nyéllel gömb</t>
  </si>
  <si>
    <t>WC illatosító deo 40 g kosárral Duo Force Virág</t>
  </si>
  <si>
    <t>Légfrissítő szórófejes 300 ml Zum Lemon</t>
  </si>
  <si>
    <t>Mosogatószivacs 10 db/csomag formázott Bonus B323</t>
  </si>
  <si>
    <t>Törlőkendő mikroszálas Vileda Breazy piros_161611</t>
  </si>
  <si>
    <t>Csótánycsapda 4 db/csomag Biostop</t>
  </si>
  <si>
    <t>Felmosónyél / partvis nyél lakkozott fa menetes véggel 120 cm</t>
  </si>
  <si>
    <t>Törlőkendő általános 3 db/csomag Bonus_B163</t>
  </si>
  <si>
    <t>Gumikesztyű latex púdermentes L 100 db/doboz Maxter</t>
  </si>
  <si>
    <t>Gumikesztyű latex púdermentes S 100 db/doboz Maxter</t>
  </si>
  <si>
    <t>Utcaseprű fej menetes 60 cm fa test erős műszál</t>
  </si>
  <si>
    <t>Partvis fej lakkozott műanyag fej műanyag szál Gamma</t>
  </si>
  <si>
    <t>Gumikesztyű S háztartási Lady zöld</t>
  </si>
  <si>
    <t>Partvis fej lakkozott fa test műanyag szál Classtrix Bonus_B355</t>
  </si>
  <si>
    <t>Súrolókrém 250 ml Cif Citrom</t>
  </si>
  <si>
    <t>WC illatosító olaj szórófejes 500 ml Cleanne_Környezetbarát Citrus</t>
  </si>
  <si>
    <t>Ételecet/ecetsav 10 %-os 1 liter</t>
  </si>
  <si>
    <t>Mosógél 1,5 liter (30 mosás) fehér és színes ruhákhoz Active Universal</t>
  </si>
  <si>
    <t>Mosógél 1,5 liter (22 mosás) Universal Jade</t>
  </si>
  <si>
    <t>Microszálas kendő MicroClean BonusPro kék_B319</t>
  </si>
  <si>
    <t>Védőkesztyű kecskebőr tépőzáras rögzítéssel méret L Portwest Tergsus A250 sárga</t>
  </si>
  <si>
    <t>Törlőkendő mikroszálas üveg és tükör felületekhez Hewa</t>
  </si>
  <si>
    <t>Pissoire rács műanyag óceán illatú kővel</t>
  </si>
  <si>
    <t>Gumikesztyű S háztartási Bonus_B378</t>
  </si>
  <si>
    <t>Törlőkendő 4 db/csomag Vileda Multi Quattro_F1788V</t>
  </si>
  <si>
    <t>Nylon zacskó 20 x 30 cm 100 db/tekercs uzsonnás rollos</t>
  </si>
  <si>
    <t>Légfrissítő spray 300 ml Garden Freesia</t>
  </si>
  <si>
    <t>Pissoire rács műanyag tabletta tartóval</t>
  </si>
  <si>
    <t>Toalettpapír 2 rétegű kistekercses 100% cellulóz 108 lap/tekercs 10 tekercs/csomag Boni Perfex</t>
  </si>
  <si>
    <t>Légy- és szúnyogirtó aeroszol 400 ml Super Cobra</t>
  </si>
  <si>
    <t>Mosogatószivacs 5 db/csomag formázott Bonus B385</t>
  </si>
  <si>
    <t>Szemeteszsák 20 liter 49 x 50 cm 20 db/tekercs kék</t>
  </si>
  <si>
    <t>Konyharuha pamut 50 x 70 cm</t>
  </si>
  <si>
    <t>WC kefe tartó nélkül</t>
  </si>
  <si>
    <t>Gumikesztyű M háztartási Bonus_B293</t>
  </si>
  <si>
    <t>Poroló/porseprű kicsi</t>
  </si>
  <si>
    <t>Mosogató kendő 5 db/csomag Viszkóz Bonus_B347</t>
  </si>
  <si>
    <t>Szemeteszsák zárószalagos 70 liter 64 x 70 cm 15 db/tekercs Fino natúr</t>
  </si>
  <si>
    <t>Felmosónyél / partvis nyél fém/alukróm 130 cm menetes véggel Bonus_B559</t>
  </si>
  <si>
    <t>WC kefe tartó nélkül_B638</t>
  </si>
  <si>
    <t>Törlőkendő általános BonusPRO Maxi_B259 kék</t>
  </si>
  <si>
    <t>Szalvéta 1 rétegű 32 x 32 cm 70 lap/csomag vegyes színekben_Color70</t>
  </si>
  <si>
    <t>Microszálas kendő MicroClean BonusPro sárga_B302</t>
  </si>
  <si>
    <t>Microszálas kendő MicroClean BonusPro piros_B326</t>
  </si>
  <si>
    <t>Microszálas kendő MicroClean BonusPro zöld_B333</t>
  </si>
  <si>
    <t xml:space="preserve">Termék </t>
  </si>
  <si>
    <t>karton</t>
  </si>
  <si>
    <t>Sorszám</t>
  </si>
  <si>
    <t>1.</t>
  </si>
  <si>
    <t>3.</t>
  </si>
  <si>
    <t>101.</t>
  </si>
  <si>
    <t>5.</t>
  </si>
  <si>
    <t>23.</t>
  </si>
  <si>
    <t>69.</t>
  </si>
  <si>
    <t>6.</t>
  </si>
  <si>
    <t>10.</t>
  </si>
  <si>
    <t>2.</t>
  </si>
  <si>
    <t>20.</t>
  </si>
  <si>
    <t>164.</t>
  </si>
  <si>
    <t>50.</t>
  </si>
  <si>
    <t>78.</t>
  </si>
  <si>
    <t>120.</t>
  </si>
  <si>
    <t>30.</t>
  </si>
  <si>
    <t>4.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</si>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</sst>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2" fontId="0" fillId="0" borderId="0" xfId="0" applyNumberFormat="1"/>
    <xf numFmtId="0" fontId="2" fillId="2" borderId="3" xfId="0" applyFont="1" applyFill="1" applyBorder="1"/>
    <xf numFmtId="2" fontId="2" fillId="2" borderId="4" xfId="0" applyNumberFormat="1" applyFont="1" applyFill="1" applyBorder="1"/>
    <xf numFmtId="0" fontId="2" fillId="2" borderId="5" xfId="0" applyFont="1" applyFill="1" applyBorder="1"/>
    <xf numFmtId="2" fontId="2" fillId="2" borderId="6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2" fontId="4" fillId="0" borderId="7" xfId="0" applyNumberFormat="1" applyFont="1" applyBorder="1"/>
    <xf numFmtId="2" fontId="4" fillId="0" borderId="4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2" fontId="4" fillId="0" borderId="6" xfId="0" applyNumberFormat="1" applyFont="1" applyBorder="1"/>
    <xf numFmtId="1" fontId="0" fillId="0" borderId="0" xfId="0" applyNumberForma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0" fillId="0" borderId="1" xfId="0" applyBorder="1"/>
    <xf numFmtId="0" fontId="0" fillId="0" borderId="9" xfId="0" applyBorder="1"/>
    <xf numFmtId="0" fontId="0" fillId="0" borderId="15" xfId="0" applyBorder="1"/>
    <xf numFmtId="3" fontId="0" fillId="0" borderId="1" xfId="0" applyNumberFormat="1" applyBorder="1"/>
    <xf numFmtId="3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3" fillId="3" borderId="1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zoomScale="85" zoomScaleNormal="85" workbookViewId="0">
      <pane ySplit="1" topLeftCell="A2" activePane="bottomLeft" state="frozen"/>
      <selection pane="bottomLeft" activeCell="C216" sqref="C216"/>
    </sheetView>
  </sheetViews>
  <sheetFormatPr defaultRowHeight="14.4" x14ac:dyDescent="0.3"/>
  <cols>
    <col min="1" max="1" width="8.21875" customWidth="1"/>
    <col min="2" max="2" width="102.44140625" style="4" bestFit="1" customWidth="1"/>
    <col min="3" max="3" width="18.109375" bestFit="1" customWidth="1"/>
    <col min="4" max="4" width="18.109375" customWidth="1"/>
    <col min="5" max="5" width="25.44140625" bestFit="1" customWidth="1"/>
    <col min="6" max="6" width="17.6640625" bestFit="1" customWidth="1"/>
    <col min="7" max="7" width="18.44140625" bestFit="1" customWidth="1"/>
  </cols>
  <sheetData>
    <row r="1" spans="1:13" ht="15" thickBot="1" x14ac:dyDescent="0.35">
      <c r="A1" s="31" t="s">
        <v>241</v>
      </c>
      <c r="B1" s="10" t="s">
        <v>239</v>
      </c>
      <c r="C1" s="19" t="s">
        <v>0</v>
      </c>
      <c r="D1" s="11" t="s">
        <v>11</v>
      </c>
      <c r="E1" s="20" t="s">
        <v>2</v>
      </c>
      <c r="F1" s="11" t="s">
        <v>3</v>
      </c>
      <c r="G1" s="11" t="s">
        <v>4</v>
      </c>
    </row>
    <row r="2" spans="1:13" x14ac:dyDescent="0.3">
      <c r="A2" s="32" t="s">
        <v>242</v>
      </c>
      <c r="B2" s="29" t="s">
        <v>158</v>
      </c>
      <c r="C2" s="27">
        <v>1</v>
      </c>
      <c r="D2" s="26" t="s">
        <v>7</v>
      </c>
      <c r="E2" s="21"/>
      <c r="F2" s="12">
        <f t="shared" ref="F2:F65" si="0">C2*E2</f>
        <v>0</v>
      </c>
      <c r="G2" s="13">
        <f t="shared" ref="G2:G65" si="1">F2*1.27</f>
        <v>0</v>
      </c>
    </row>
    <row r="3" spans="1:13" x14ac:dyDescent="0.3">
      <c r="A3" s="32" t="s">
        <v>250</v>
      </c>
      <c r="B3" s="29" t="s">
        <v>131</v>
      </c>
      <c r="C3" s="27">
        <v>1</v>
      </c>
      <c r="D3" s="24" t="s">
        <v>7</v>
      </c>
      <c r="E3" s="22"/>
      <c r="F3" s="14">
        <f t="shared" si="0"/>
        <v>0</v>
      </c>
      <c r="G3" s="15">
        <f t="shared" si="1"/>
        <v>0</v>
      </c>
    </row>
    <row r="4" spans="1:13" x14ac:dyDescent="0.3">
      <c r="A4" s="32" t="s">
        <v>243</v>
      </c>
      <c r="B4" s="29" t="s">
        <v>190</v>
      </c>
      <c r="C4" s="27">
        <v>3</v>
      </c>
      <c r="D4" s="24" t="s">
        <v>7</v>
      </c>
      <c r="E4" s="22"/>
      <c r="F4" s="14">
        <f t="shared" si="0"/>
        <v>0</v>
      </c>
      <c r="G4" s="15">
        <f t="shared" si="1"/>
        <v>0</v>
      </c>
    </row>
    <row r="5" spans="1:13" x14ac:dyDescent="0.3">
      <c r="A5" s="32" t="s">
        <v>257</v>
      </c>
      <c r="B5" s="29" t="s">
        <v>30</v>
      </c>
      <c r="C5" s="27">
        <v>101</v>
      </c>
      <c r="D5" s="24" t="s">
        <v>7</v>
      </c>
      <c r="E5" s="22"/>
      <c r="F5" s="14">
        <f t="shared" si="0"/>
        <v>0</v>
      </c>
      <c r="G5" s="15">
        <f t="shared" si="1"/>
        <v>0</v>
      </c>
    </row>
    <row r="6" spans="1:13" x14ac:dyDescent="0.3">
      <c r="A6" s="32" t="s">
        <v>245</v>
      </c>
      <c r="B6" s="29" t="s">
        <v>174</v>
      </c>
      <c r="C6" s="27">
        <v>1</v>
      </c>
      <c r="D6" s="24" t="s">
        <v>7</v>
      </c>
      <c r="E6" s="22"/>
      <c r="F6" s="14">
        <f t="shared" si="0"/>
        <v>0</v>
      </c>
      <c r="G6" s="15">
        <f t="shared" si="1"/>
        <v>0</v>
      </c>
    </row>
    <row r="7" spans="1:13" x14ac:dyDescent="0.3">
      <c r="A7" s="32" t="s">
        <v>248</v>
      </c>
      <c r="B7" s="29" t="s">
        <v>171</v>
      </c>
      <c r="C7" s="27">
        <v>1</v>
      </c>
      <c r="D7" s="24" t="s">
        <v>7</v>
      </c>
      <c r="E7" s="22"/>
      <c r="F7" s="14">
        <f t="shared" si="0"/>
        <v>0</v>
      </c>
      <c r="G7" s="15">
        <f t="shared" si="1"/>
        <v>0</v>
      </c>
    </row>
    <row r="8" spans="1:13" x14ac:dyDescent="0.3">
      <c r="A8" s="32" t="s">
        <v>258</v>
      </c>
      <c r="B8" s="29" t="s">
        <v>147</v>
      </c>
      <c r="C8" s="27">
        <v>5</v>
      </c>
      <c r="D8" s="24" t="s">
        <v>7</v>
      </c>
      <c r="E8" s="22"/>
      <c r="F8" s="14">
        <f t="shared" si="0"/>
        <v>0</v>
      </c>
      <c r="G8" s="15">
        <f t="shared" si="1"/>
        <v>0</v>
      </c>
    </row>
    <row r="9" spans="1:13" x14ac:dyDescent="0.3">
      <c r="A9" s="32" t="s">
        <v>259</v>
      </c>
      <c r="B9" s="29" t="s">
        <v>167</v>
      </c>
      <c r="C9" s="27">
        <v>5</v>
      </c>
      <c r="D9" s="24" t="s">
        <v>7</v>
      </c>
      <c r="E9" s="22"/>
      <c r="F9" s="14">
        <f t="shared" si="0"/>
        <v>0</v>
      </c>
      <c r="G9" s="15">
        <f t="shared" si="1"/>
        <v>0</v>
      </c>
    </row>
    <row r="10" spans="1:13" x14ac:dyDescent="0.3">
      <c r="A10" s="32" t="s">
        <v>260</v>
      </c>
      <c r="B10" s="29" t="s">
        <v>109</v>
      </c>
      <c r="C10" s="27">
        <v>23</v>
      </c>
      <c r="D10" s="24" t="s">
        <v>7</v>
      </c>
      <c r="E10" s="22"/>
      <c r="F10" s="14">
        <f t="shared" si="0"/>
        <v>0</v>
      </c>
      <c r="G10" s="15">
        <f t="shared" si="1"/>
        <v>0</v>
      </c>
    </row>
    <row r="11" spans="1:13" x14ac:dyDescent="0.3">
      <c r="A11" s="32" t="s">
        <v>249</v>
      </c>
      <c r="B11" s="29" t="s">
        <v>52</v>
      </c>
      <c r="C11" s="27">
        <v>69</v>
      </c>
      <c r="D11" s="24" t="s">
        <v>7</v>
      </c>
      <c r="E11" s="22"/>
      <c r="F11" s="14">
        <f t="shared" si="0"/>
        <v>0</v>
      </c>
      <c r="G11" s="15">
        <f t="shared" si="1"/>
        <v>0</v>
      </c>
    </row>
    <row r="12" spans="1:13" x14ac:dyDescent="0.3">
      <c r="A12" s="32" t="s">
        <v>261</v>
      </c>
      <c r="B12" s="29" t="s">
        <v>177</v>
      </c>
      <c r="C12" s="27">
        <v>1</v>
      </c>
      <c r="D12" s="24" t="s">
        <v>7</v>
      </c>
      <c r="E12" s="22"/>
      <c r="F12" s="14">
        <f t="shared" si="0"/>
        <v>0</v>
      </c>
      <c r="G12" s="15">
        <f t="shared" si="1"/>
        <v>0</v>
      </c>
    </row>
    <row r="13" spans="1:13" x14ac:dyDescent="0.3">
      <c r="A13" s="32" t="s">
        <v>262</v>
      </c>
      <c r="B13" s="29" t="s">
        <v>161</v>
      </c>
      <c r="C13" s="27">
        <v>6</v>
      </c>
      <c r="D13" s="24" t="s">
        <v>7</v>
      </c>
      <c r="E13" s="22"/>
      <c r="F13" s="14">
        <f t="shared" si="0"/>
        <v>0</v>
      </c>
      <c r="G13" s="15">
        <f t="shared" si="1"/>
        <v>0</v>
      </c>
    </row>
    <row r="14" spans="1:13" x14ac:dyDescent="0.3">
      <c r="A14" s="32" t="s">
        <v>263</v>
      </c>
      <c r="B14" s="29" t="s">
        <v>163</v>
      </c>
      <c r="C14" s="27">
        <v>10</v>
      </c>
      <c r="D14" s="24" t="s">
        <v>7</v>
      </c>
      <c r="E14" s="22"/>
      <c r="F14" s="14">
        <f t="shared" si="0"/>
        <v>0</v>
      </c>
      <c r="G14" s="15">
        <f t="shared" si="1"/>
        <v>0</v>
      </c>
      <c r="M14" t="s">
        <v>12</v>
      </c>
    </row>
    <row r="15" spans="1:13" x14ac:dyDescent="0.3">
      <c r="A15" s="32" t="s">
        <v>264</v>
      </c>
      <c r="B15" s="29" t="s">
        <v>199</v>
      </c>
      <c r="C15" s="27">
        <v>1</v>
      </c>
      <c r="D15" s="24" t="s">
        <v>8</v>
      </c>
      <c r="E15" s="22"/>
      <c r="F15" s="14">
        <f t="shared" si="0"/>
        <v>0</v>
      </c>
      <c r="G15" s="15">
        <f t="shared" si="1"/>
        <v>0</v>
      </c>
    </row>
    <row r="16" spans="1:13" x14ac:dyDescent="0.3">
      <c r="A16" s="32" t="s">
        <v>265</v>
      </c>
      <c r="B16" s="29" t="s">
        <v>193</v>
      </c>
      <c r="C16" s="27">
        <v>3</v>
      </c>
      <c r="D16" s="24" t="s">
        <v>8</v>
      </c>
      <c r="E16" s="22"/>
      <c r="F16" s="14">
        <f t="shared" si="0"/>
        <v>0</v>
      </c>
      <c r="G16" s="15">
        <f t="shared" si="1"/>
        <v>0</v>
      </c>
    </row>
    <row r="17" spans="1:7" x14ac:dyDescent="0.3">
      <c r="A17" s="32" t="s">
        <v>266</v>
      </c>
      <c r="B17" s="29" t="s">
        <v>210</v>
      </c>
      <c r="C17" s="27">
        <v>5</v>
      </c>
      <c r="D17" s="24" t="s">
        <v>7</v>
      </c>
      <c r="E17" s="22"/>
      <c r="F17" s="14">
        <f t="shared" si="0"/>
        <v>0</v>
      </c>
      <c r="G17" s="15">
        <f t="shared" si="1"/>
        <v>0</v>
      </c>
    </row>
    <row r="18" spans="1:7" x14ac:dyDescent="0.3">
      <c r="A18" s="32" t="s">
        <v>267</v>
      </c>
      <c r="B18" s="29" t="s">
        <v>164</v>
      </c>
      <c r="C18" s="27">
        <v>10</v>
      </c>
      <c r="D18" s="24" t="s">
        <v>7</v>
      </c>
      <c r="E18" s="22"/>
      <c r="F18" s="14">
        <f t="shared" si="0"/>
        <v>0</v>
      </c>
      <c r="G18" s="15">
        <f t="shared" si="1"/>
        <v>0</v>
      </c>
    </row>
    <row r="19" spans="1:7" x14ac:dyDescent="0.3">
      <c r="A19" s="32" t="s">
        <v>268</v>
      </c>
      <c r="B19" s="29" t="s">
        <v>70</v>
      </c>
      <c r="C19" s="27">
        <v>2</v>
      </c>
      <c r="D19" s="24" t="s">
        <v>8</v>
      </c>
      <c r="E19" s="22"/>
      <c r="F19" s="14">
        <f t="shared" si="0"/>
        <v>0</v>
      </c>
      <c r="G19" s="15">
        <f t="shared" si="1"/>
        <v>0</v>
      </c>
    </row>
    <row r="20" spans="1:7" x14ac:dyDescent="0.3">
      <c r="A20" s="32" t="s">
        <v>269</v>
      </c>
      <c r="B20" s="29" t="s">
        <v>77</v>
      </c>
      <c r="C20" s="27">
        <v>20</v>
      </c>
      <c r="D20" s="24" t="s">
        <v>7</v>
      </c>
      <c r="E20" s="22"/>
      <c r="F20" s="14">
        <f t="shared" si="0"/>
        <v>0</v>
      </c>
      <c r="G20" s="15">
        <f t="shared" si="1"/>
        <v>0</v>
      </c>
    </row>
    <row r="21" spans="1:7" x14ac:dyDescent="0.3">
      <c r="A21" s="32" t="s">
        <v>251</v>
      </c>
      <c r="B21" s="29" t="s">
        <v>34</v>
      </c>
      <c r="C21" s="27">
        <v>164</v>
      </c>
      <c r="D21" s="24" t="s">
        <v>7</v>
      </c>
      <c r="E21" s="22"/>
      <c r="F21" s="14">
        <f t="shared" si="0"/>
        <v>0</v>
      </c>
      <c r="G21" s="15">
        <f t="shared" si="1"/>
        <v>0</v>
      </c>
    </row>
    <row r="22" spans="1:7" x14ac:dyDescent="0.3">
      <c r="A22" s="32" t="s">
        <v>270</v>
      </c>
      <c r="B22" s="29" t="s">
        <v>94</v>
      </c>
      <c r="C22" s="27">
        <v>50</v>
      </c>
      <c r="D22" s="24" t="s">
        <v>7</v>
      </c>
      <c r="E22" s="22"/>
      <c r="F22" s="14">
        <f t="shared" si="0"/>
        <v>0</v>
      </c>
      <c r="G22" s="15">
        <f t="shared" si="1"/>
        <v>0</v>
      </c>
    </row>
    <row r="23" spans="1:7" x14ac:dyDescent="0.3">
      <c r="A23" s="32" t="s">
        <v>271</v>
      </c>
      <c r="B23" s="29" t="s">
        <v>54</v>
      </c>
      <c r="C23" s="27">
        <v>78</v>
      </c>
      <c r="D23" s="24" t="s">
        <v>7</v>
      </c>
      <c r="E23" s="22"/>
      <c r="F23" s="14">
        <f t="shared" si="0"/>
        <v>0</v>
      </c>
      <c r="G23" s="15">
        <f t="shared" si="1"/>
        <v>0</v>
      </c>
    </row>
    <row r="24" spans="1:7" x14ac:dyDescent="0.3">
      <c r="A24" s="32" t="s">
        <v>246</v>
      </c>
      <c r="B24" s="29" t="s">
        <v>173</v>
      </c>
      <c r="C24" s="27">
        <v>6</v>
      </c>
      <c r="D24" s="24" t="s">
        <v>7</v>
      </c>
      <c r="E24" s="22"/>
      <c r="F24" s="14">
        <f t="shared" si="0"/>
        <v>0</v>
      </c>
      <c r="G24" s="15">
        <f t="shared" si="1"/>
        <v>0</v>
      </c>
    </row>
    <row r="25" spans="1:7" x14ac:dyDescent="0.3">
      <c r="A25" s="32" t="s">
        <v>272</v>
      </c>
      <c r="B25" s="29" t="s">
        <v>152</v>
      </c>
      <c r="C25" s="27">
        <v>6</v>
      </c>
      <c r="D25" s="24" t="s">
        <v>7</v>
      </c>
      <c r="E25" s="22"/>
      <c r="F25" s="14">
        <f t="shared" si="0"/>
        <v>0</v>
      </c>
      <c r="G25" s="15">
        <f t="shared" si="1"/>
        <v>0</v>
      </c>
    </row>
    <row r="26" spans="1:7" x14ac:dyDescent="0.3">
      <c r="A26" s="32" t="s">
        <v>273</v>
      </c>
      <c r="B26" s="29" t="s">
        <v>37</v>
      </c>
      <c r="C26" s="27">
        <v>120</v>
      </c>
      <c r="D26" s="24" t="s">
        <v>7</v>
      </c>
      <c r="E26" s="22"/>
      <c r="F26" s="14">
        <f t="shared" si="0"/>
        <v>0</v>
      </c>
      <c r="G26" s="15">
        <f t="shared" si="1"/>
        <v>0</v>
      </c>
    </row>
    <row r="27" spans="1:7" x14ac:dyDescent="0.3">
      <c r="A27" s="32" t="s">
        <v>274</v>
      </c>
      <c r="B27" s="29" t="s">
        <v>113</v>
      </c>
      <c r="C27" s="27">
        <v>30</v>
      </c>
      <c r="D27" s="24" t="s">
        <v>7</v>
      </c>
      <c r="E27" s="22"/>
      <c r="F27" s="14">
        <f t="shared" si="0"/>
        <v>0</v>
      </c>
      <c r="G27" s="15">
        <f t="shared" si="1"/>
        <v>0</v>
      </c>
    </row>
    <row r="28" spans="1:7" x14ac:dyDescent="0.3">
      <c r="A28" s="32" t="s">
        <v>275</v>
      </c>
      <c r="B28" s="29" t="s">
        <v>40</v>
      </c>
      <c r="C28" s="27">
        <v>30</v>
      </c>
      <c r="D28" s="24" t="s">
        <v>7</v>
      </c>
      <c r="E28" s="22"/>
      <c r="F28" s="14">
        <f t="shared" si="0"/>
        <v>0</v>
      </c>
      <c r="G28" s="15">
        <f t="shared" si="1"/>
        <v>0</v>
      </c>
    </row>
    <row r="29" spans="1:7" x14ac:dyDescent="0.3">
      <c r="A29" s="32" t="s">
        <v>276</v>
      </c>
      <c r="B29" s="29" t="s">
        <v>181</v>
      </c>
      <c r="C29" s="27">
        <v>10</v>
      </c>
      <c r="D29" s="24" t="s">
        <v>7</v>
      </c>
      <c r="E29" s="22"/>
      <c r="F29" s="14">
        <f t="shared" si="0"/>
        <v>0</v>
      </c>
      <c r="G29" s="15">
        <f t="shared" si="1"/>
        <v>0</v>
      </c>
    </row>
    <row r="30" spans="1:7" x14ac:dyDescent="0.3">
      <c r="A30" s="32" t="s">
        <v>277</v>
      </c>
      <c r="B30" s="29" t="s">
        <v>232</v>
      </c>
      <c r="C30" s="27">
        <v>1</v>
      </c>
      <c r="D30" s="24" t="s">
        <v>7</v>
      </c>
      <c r="E30" s="22"/>
      <c r="F30" s="14">
        <f t="shared" si="0"/>
        <v>0</v>
      </c>
      <c r="G30" s="15">
        <f t="shared" si="1"/>
        <v>0</v>
      </c>
    </row>
    <row r="31" spans="1:7" x14ac:dyDescent="0.3">
      <c r="A31" s="32" t="s">
        <v>256</v>
      </c>
      <c r="B31" s="29" t="s">
        <v>200</v>
      </c>
      <c r="C31" s="27">
        <v>4</v>
      </c>
      <c r="D31" s="24" t="s">
        <v>7</v>
      </c>
      <c r="E31" s="22"/>
      <c r="F31" s="14">
        <f t="shared" si="0"/>
        <v>0</v>
      </c>
      <c r="G31" s="15">
        <f t="shared" si="1"/>
        <v>0</v>
      </c>
    </row>
    <row r="32" spans="1:7" x14ac:dyDescent="0.3">
      <c r="A32" s="32" t="s">
        <v>278</v>
      </c>
      <c r="B32" s="29" t="s">
        <v>87</v>
      </c>
      <c r="C32" s="27">
        <v>10</v>
      </c>
      <c r="D32" s="24" t="s">
        <v>7</v>
      </c>
      <c r="E32" s="22"/>
      <c r="F32" s="14">
        <f t="shared" si="0"/>
        <v>0</v>
      </c>
      <c r="G32" s="15">
        <f t="shared" si="1"/>
        <v>0</v>
      </c>
    </row>
    <row r="33" spans="1:7" x14ac:dyDescent="0.3">
      <c r="A33" s="32" t="s">
        <v>279</v>
      </c>
      <c r="B33" s="29" t="s">
        <v>80</v>
      </c>
      <c r="C33" s="27">
        <v>3</v>
      </c>
      <c r="D33" s="24" t="s">
        <v>7</v>
      </c>
      <c r="E33" s="22"/>
      <c r="F33" s="14">
        <f t="shared" si="0"/>
        <v>0</v>
      </c>
      <c r="G33" s="15">
        <f t="shared" si="1"/>
        <v>0</v>
      </c>
    </row>
    <row r="34" spans="1:7" x14ac:dyDescent="0.3">
      <c r="A34" s="32" t="s">
        <v>280</v>
      </c>
      <c r="B34" s="29" t="s">
        <v>149</v>
      </c>
      <c r="C34" s="27">
        <v>3</v>
      </c>
      <c r="D34" s="24" t="s">
        <v>7</v>
      </c>
      <c r="E34" s="22"/>
      <c r="F34" s="14">
        <f t="shared" si="0"/>
        <v>0</v>
      </c>
      <c r="G34" s="15">
        <f t="shared" si="1"/>
        <v>0</v>
      </c>
    </row>
    <row r="35" spans="1:7" x14ac:dyDescent="0.3">
      <c r="A35" s="32" t="s">
        <v>281</v>
      </c>
      <c r="B35" s="29" t="s">
        <v>66</v>
      </c>
      <c r="C35" s="27">
        <v>140</v>
      </c>
      <c r="D35" s="24" t="s">
        <v>7</v>
      </c>
      <c r="E35" s="22"/>
      <c r="F35" s="14">
        <f t="shared" si="0"/>
        <v>0</v>
      </c>
      <c r="G35" s="15">
        <f t="shared" si="1"/>
        <v>0</v>
      </c>
    </row>
    <row r="36" spans="1:7" x14ac:dyDescent="0.3">
      <c r="A36" s="32" t="s">
        <v>282</v>
      </c>
      <c r="B36" s="29" t="s">
        <v>133</v>
      </c>
      <c r="C36" s="27">
        <v>20</v>
      </c>
      <c r="D36" s="24" t="s">
        <v>7</v>
      </c>
      <c r="E36" s="22"/>
      <c r="F36" s="14">
        <f t="shared" si="0"/>
        <v>0</v>
      </c>
      <c r="G36" s="15">
        <f t="shared" si="1"/>
        <v>0</v>
      </c>
    </row>
    <row r="37" spans="1:7" x14ac:dyDescent="0.3">
      <c r="A37" s="32" t="s">
        <v>283</v>
      </c>
      <c r="B37" s="29" t="s">
        <v>99</v>
      </c>
      <c r="C37" s="27">
        <v>2</v>
      </c>
      <c r="D37" s="24" t="s">
        <v>7</v>
      </c>
      <c r="E37" s="22"/>
      <c r="F37" s="14">
        <f t="shared" si="0"/>
        <v>0</v>
      </c>
      <c r="G37" s="15">
        <f t="shared" si="1"/>
        <v>0</v>
      </c>
    </row>
    <row r="38" spans="1:7" x14ac:dyDescent="0.3">
      <c r="A38" s="32" t="s">
        <v>284</v>
      </c>
      <c r="B38" s="29" t="s">
        <v>13</v>
      </c>
      <c r="C38" s="27">
        <v>202</v>
      </c>
      <c r="D38" s="24" t="s">
        <v>7</v>
      </c>
      <c r="E38" s="22"/>
      <c r="F38" s="14">
        <f t="shared" si="0"/>
        <v>0</v>
      </c>
      <c r="G38" s="15">
        <f t="shared" si="1"/>
        <v>0</v>
      </c>
    </row>
    <row r="39" spans="1:7" x14ac:dyDescent="0.3">
      <c r="A39" s="32" t="s">
        <v>285</v>
      </c>
      <c r="B39" s="29" t="s">
        <v>156</v>
      </c>
      <c r="C39" s="27">
        <v>3</v>
      </c>
      <c r="D39" s="24" t="s">
        <v>7</v>
      </c>
      <c r="E39" s="22"/>
      <c r="F39" s="14">
        <f t="shared" si="0"/>
        <v>0</v>
      </c>
      <c r="G39" s="15">
        <f t="shared" si="1"/>
        <v>0</v>
      </c>
    </row>
    <row r="40" spans="1:7" x14ac:dyDescent="0.3">
      <c r="A40" s="32" t="s">
        <v>286</v>
      </c>
      <c r="B40" s="29" t="s">
        <v>21</v>
      </c>
      <c r="C40" s="27">
        <v>88</v>
      </c>
      <c r="D40" s="24" t="s">
        <v>7</v>
      </c>
      <c r="E40" s="22"/>
      <c r="F40" s="14">
        <f t="shared" si="0"/>
        <v>0</v>
      </c>
      <c r="G40" s="15">
        <f t="shared" si="1"/>
        <v>0</v>
      </c>
    </row>
    <row r="41" spans="1:7" x14ac:dyDescent="0.3">
      <c r="A41" s="32" t="s">
        <v>287</v>
      </c>
      <c r="B41" s="29" t="s">
        <v>19</v>
      </c>
      <c r="C41" s="27">
        <v>110</v>
      </c>
      <c r="D41" s="24" t="s">
        <v>7</v>
      </c>
      <c r="E41" s="22"/>
      <c r="F41" s="14">
        <f t="shared" si="0"/>
        <v>0</v>
      </c>
      <c r="G41" s="15">
        <f t="shared" si="1"/>
        <v>0</v>
      </c>
    </row>
    <row r="42" spans="1:7" x14ac:dyDescent="0.3">
      <c r="A42" s="32" t="s">
        <v>288</v>
      </c>
      <c r="B42" s="29" t="s">
        <v>64</v>
      </c>
      <c r="C42" s="27">
        <v>32</v>
      </c>
      <c r="D42" s="24" t="s">
        <v>7</v>
      </c>
      <c r="E42" s="22"/>
      <c r="F42" s="14">
        <f t="shared" si="0"/>
        <v>0</v>
      </c>
      <c r="G42" s="15">
        <f t="shared" si="1"/>
        <v>0</v>
      </c>
    </row>
    <row r="43" spans="1:7" x14ac:dyDescent="0.3">
      <c r="A43" s="32" t="s">
        <v>289</v>
      </c>
      <c r="B43" s="29" t="s">
        <v>38</v>
      </c>
      <c r="C43" s="27">
        <v>320</v>
      </c>
      <c r="D43" s="24" t="s">
        <v>7</v>
      </c>
      <c r="E43" s="22"/>
      <c r="F43" s="14">
        <f t="shared" si="0"/>
        <v>0</v>
      </c>
      <c r="G43" s="15">
        <f t="shared" si="1"/>
        <v>0</v>
      </c>
    </row>
    <row r="44" spans="1:7" x14ac:dyDescent="0.3">
      <c r="A44" s="32" t="s">
        <v>290</v>
      </c>
      <c r="B44" s="29" t="s">
        <v>162</v>
      </c>
      <c r="C44" s="27">
        <v>24</v>
      </c>
      <c r="D44" s="24" t="s">
        <v>8</v>
      </c>
      <c r="E44" s="22"/>
      <c r="F44" s="14">
        <f t="shared" si="0"/>
        <v>0</v>
      </c>
      <c r="G44" s="15">
        <f t="shared" si="1"/>
        <v>0</v>
      </c>
    </row>
    <row r="45" spans="1:7" x14ac:dyDescent="0.3">
      <c r="A45" s="32" t="s">
        <v>291</v>
      </c>
      <c r="B45" s="29" t="s">
        <v>154</v>
      </c>
      <c r="C45" s="27">
        <v>4</v>
      </c>
      <c r="D45" s="24" t="s">
        <v>7</v>
      </c>
      <c r="E45" s="22"/>
      <c r="F45" s="14">
        <f t="shared" si="0"/>
        <v>0</v>
      </c>
      <c r="G45" s="15">
        <f t="shared" si="1"/>
        <v>0</v>
      </c>
    </row>
    <row r="46" spans="1:7" x14ac:dyDescent="0.3">
      <c r="A46" s="32" t="s">
        <v>292</v>
      </c>
      <c r="B46" s="29" t="s">
        <v>105</v>
      </c>
      <c r="C46" s="27">
        <v>8</v>
      </c>
      <c r="D46" s="24" t="s">
        <v>7</v>
      </c>
      <c r="E46" s="22"/>
      <c r="F46" s="14">
        <f t="shared" si="0"/>
        <v>0</v>
      </c>
      <c r="G46" s="15">
        <f t="shared" si="1"/>
        <v>0</v>
      </c>
    </row>
    <row r="47" spans="1:7" x14ac:dyDescent="0.3">
      <c r="A47" s="32" t="s">
        <v>293</v>
      </c>
      <c r="B47" s="29" t="s">
        <v>36</v>
      </c>
      <c r="C47" s="27">
        <v>61</v>
      </c>
      <c r="D47" s="24" t="s">
        <v>7</v>
      </c>
      <c r="E47" s="22"/>
      <c r="F47" s="14">
        <f t="shared" si="0"/>
        <v>0</v>
      </c>
      <c r="G47" s="15">
        <f t="shared" si="1"/>
        <v>0</v>
      </c>
    </row>
    <row r="48" spans="1:7" x14ac:dyDescent="0.3">
      <c r="A48" s="32" t="s">
        <v>294</v>
      </c>
      <c r="B48" s="29" t="s">
        <v>185</v>
      </c>
      <c r="C48" s="27">
        <v>1</v>
      </c>
      <c r="D48" s="24" t="s">
        <v>7</v>
      </c>
      <c r="E48" s="22"/>
      <c r="F48" s="14">
        <f t="shared" si="0"/>
        <v>0</v>
      </c>
      <c r="G48" s="15">
        <f t="shared" si="1"/>
        <v>0</v>
      </c>
    </row>
    <row r="49" spans="1:7" x14ac:dyDescent="0.3">
      <c r="A49" s="32" t="s">
        <v>295</v>
      </c>
      <c r="B49" s="29" t="s">
        <v>56</v>
      </c>
      <c r="C49" s="27">
        <v>17</v>
      </c>
      <c r="D49" s="24" t="s">
        <v>7</v>
      </c>
      <c r="E49" s="22"/>
      <c r="F49" s="14">
        <f t="shared" si="0"/>
        <v>0</v>
      </c>
      <c r="G49" s="15">
        <f t="shared" si="1"/>
        <v>0</v>
      </c>
    </row>
    <row r="50" spans="1:7" x14ac:dyDescent="0.3">
      <c r="A50" s="32" t="s">
        <v>296</v>
      </c>
      <c r="B50" s="29" t="s">
        <v>92</v>
      </c>
      <c r="C50" s="27">
        <v>45</v>
      </c>
      <c r="D50" s="24" t="s">
        <v>7</v>
      </c>
      <c r="E50" s="22"/>
      <c r="F50" s="14">
        <f t="shared" si="0"/>
        <v>0</v>
      </c>
      <c r="G50" s="15">
        <f t="shared" si="1"/>
        <v>0</v>
      </c>
    </row>
    <row r="51" spans="1:7" x14ac:dyDescent="0.3">
      <c r="A51" s="32" t="s">
        <v>253</v>
      </c>
      <c r="B51" s="29" t="s">
        <v>27</v>
      </c>
      <c r="C51" s="27">
        <v>70</v>
      </c>
      <c r="D51" s="24" t="s">
        <v>7</v>
      </c>
      <c r="E51" s="22"/>
      <c r="F51" s="14">
        <f t="shared" si="0"/>
        <v>0</v>
      </c>
      <c r="G51" s="15">
        <f t="shared" si="1"/>
        <v>0</v>
      </c>
    </row>
    <row r="52" spans="1:7" x14ac:dyDescent="0.3">
      <c r="A52" s="32" t="s">
        <v>297</v>
      </c>
      <c r="B52" s="29" t="s">
        <v>63</v>
      </c>
      <c r="C52" s="27">
        <v>3</v>
      </c>
      <c r="D52" s="24" t="s">
        <v>7</v>
      </c>
      <c r="E52" s="22"/>
      <c r="F52" s="14">
        <f t="shared" si="0"/>
        <v>0</v>
      </c>
      <c r="G52" s="15">
        <f t="shared" si="1"/>
        <v>0</v>
      </c>
    </row>
    <row r="53" spans="1:7" x14ac:dyDescent="0.3">
      <c r="A53" s="32" t="s">
        <v>298</v>
      </c>
      <c r="B53" s="29" t="s">
        <v>115</v>
      </c>
      <c r="C53" s="27">
        <v>50</v>
      </c>
      <c r="D53" s="24" t="s">
        <v>7</v>
      </c>
      <c r="E53" s="22"/>
      <c r="F53" s="14">
        <f t="shared" si="0"/>
        <v>0</v>
      </c>
      <c r="G53" s="15">
        <f t="shared" si="1"/>
        <v>0</v>
      </c>
    </row>
    <row r="54" spans="1:7" x14ac:dyDescent="0.3">
      <c r="A54" s="32" t="s">
        <v>299</v>
      </c>
      <c r="B54" s="29" t="s">
        <v>187</v>
      </c>
      <c r="C54" s="27">
        <v>16</v>
      </c>
      <c r="D54" s="24" t="s">
        <v>7</v>
      </c>
      <c r="E54" s="22"/>
      <c r="F54" s="14">
        <f t="shared" si="0"/>
        <v>0</v>
      </c>
      <c r="G54" s="15">
        <f t="shared" si="1"/>
        <v>0</v>
      </c>
    </row>
    <row r="55" spans="1:7" x14ac:dyDescent="0.3">
      <c r="A55" s="32" t="s">
        <v>300</v>
      </c>
      <c r="B55" s="29" t="s">
        <v>68</v>
      </c>
      <c r="C55" s="27">
        <v>40</v>
      </c>
      <c r="D55" s="24" t="s">
        <v>7</v>
      </c>
      <c r="E55" s="22"/>
      <c r="F55" s="14">
        <f t="shared" si="0"/>
        <v>0</v>
      </c>
      <c r="G55" s="15">
        <f t="shared" si="1"/>
        <v>0</v>
      </c>
    </row>
    <row r="56" spans="1:7" x14ac:dyDescent="0.3">
      <c r="A56" s="32" t="s">
        <v>301</v>
      </c>
      <c r="B56" s="29" t="s">
        <v>89</v>
      </c>
      <c r="C56" s="27">
        <v>25</v>
      </c>
      <c r="D56" s="24" t="s">
        <v>7</v>
      </c>
      <c r="E56" s="22"/>
      <c r="F56" s="14">
        <f t="shared" si="0"/>
        <v>0</v>
      </c>
      <c r="G56" s="15">
        <f t="shared" si="1"/>
        <v>0</v>
      </c>
    </row>
    <row r="57" spans="1:7" x14ac:dyDescent="0.3">
      <c r="A57" s="32" t="s">
        <v>302</v>
      </c>
      <c r="B57" s="29" t="s">
        <v>172</v>
      </c>
      <c r="C57" s="27">
        <v>14</v>
      </c>
      <c r="D57" s="24" t="s">
        <v>7</v>
      </c>
      <c r="E57" s="22"/>
      <c r="F57" s="14">
        <f t="shared" si="0"/>
        <v>0</v>
      </c>
      <c r="G57" s="15">
        <f t="shared" si="1"/>
        <v>0</v>
      </c>
    </row>
    <row r="58" spans="1:7" x14ac:dyDescent="0.3">
      <c r="A58" s="32" t="s">
        <v>303</v>
      </c>
      <c r="B58" s="29" t="s">
        <v>144</v>
      </c>
      <c r="C58" s="27">
        <v>26</v>
      </c>
      <c r="D58" s="24" t="s">
        <v>7</v>
      </c>
      <c r="E58" s="22"/>
      <c r="F58" s="14">
        <f t="shared" si="0"/>
        <v>0</v>
      </c>
      <c r="G58" s="15">
        <f t="shared" si="1"/>
        <v>0</v>
      </c>
    </row>
    <row r="59" spans="1:7" x14ac:dyDescent="0.3">
      <c r="A59" s="32" t="s">
        <v>304</v>
      </c>
      <c r="B59" s="29" t="s">
        <v>191</v>
      </c>
      <c r="C59" s="27">
        <v>2</v>
      </c>
      <c r="D59" s="24" t="s">
        <v>9</v>
      </c>
      <c r="E59" s="22"/>
      <c r="F59" s="14">
        <f t="shared" si="0"/>
        <v>0</v>
      </c>
      <c r="G59" s="15">
        <f t="shared" si="1"/>
        <v>0</v>
      </c>
    </row>
    <row r="60" spans="1:7" x14ac:dyDescent="0.3">
      <c r="A60" s="32" t="s">
        <v>305</v>
      </c>
      <c r="B60" s="29" t="s">
        <v>130</v>
      </c>
      <c r="C60" s="27">
        <v>6</v>
      </c>
      <c r="D60" s="24" t="s">
        <v>9</v>
      </c>
      <c r="E60" s="22"/>
      <c r="F60" s="14">
        <f t="shared" si="0"/>
        <v>0</v>
      </c>
      <c r="G60" s="15">
        <f t="shared" si="1"/>
        <v>0</v>
      </c>
    </row>
    <row r="61" spans="1:7" x14ac:dyDescent="0.3">
      <c r="A61" s="32" t="s">
        <v>306</v>
      </c>
      <c r="B61" s="29" t="s">
        <v>179</v>
      </c>
      <c r="C61" s="27">
        <v>2</v>
      </c>
      <c r="D61" s="24" t="s">
        <v>9</v>
      </c>
      <c r="E61" s="22"/>
      <c r="F61" s="14">
        <f t="shared" si="0"/>
        <v>0</v>
      </c>
      <c r="G61" s="15">
        <f t="shared" si="1"/>
        <v>0</v>
      </c>
    </row>
    <row r="62" spans="1:7" x14ac:dyDescent="0.3">
      <c r="A62" s="32" t="s">
        <v>307</v>
      </c>
      <c r="B62" s="29" t="s">
        <v>202</v>
      </c>
      <c r="C62" s="27">
        <v>1</v>
      </c>
      <c r="D62" s="24" t="s">
        <v>9</v>
      </c>
      <c r="E62" s="22"/>
      <c r="F62" s="14">
        <f t="shared" si="0"/>
        <v>0</v>
      </c>
      <c r="G62" s="15">
        <f t="shared" si="1"/>
        <v>0</v>
      </c>
    </row>
    <row r="63" spans="1:7" x14ac:dyDescent="0.3">
      <c r="A63" s="32" t="s">
        <v>308</v>
      </c>
      <c r="B63" s="29" t="s">
        <v>132</v>
      </c>
      <c r="C63" s="27">
        <v>5</v>
      </c>
      <c r="D63" s="24" t="s">
        <v>9</v>
      </c>
      <c r="E63" s="22"/>
      <c r="F63" s="14">
        <f t="shared" si="0"/>
        <v>0</v>
      </c>
      <c r="G63" s="15">
        <f t="shared" si="1"/>
        <v>0</v>
      </c>
    </row>
    <row r="64" spans="1:7" x14ac:dyDescent="0.3">
      <c r="A64" s="32" t="s">
        <v>309</v>
      </c>
      <c r="B64" s="29" t="s">
        <v>203</v>
      </c>
      <c r="C64" s="27">
        <v>1</v>
      </c>
      <c r="D64" s="24" t="s">
        <v>9</v>
      </c>
      <c r="E64" s="22"/>
      <c r="F64" s="14">
        <f t="shared" si="0"/>
        <v>0</v>
      </c>
      <c r="G64" s="15">
        <f t="shared" si="1"/>
        <v>0</v>
      </c>
    </row>
    <row r="65" spans="1:7" x14ac:dyDescent="0.3">
      <c r="A65" s="32" t="s">
        <v>310</v>
      </c>
      <c r="B65" s="29" t="s">
        <v>228</v>
      </c>
      <c r="C65" s="27">
        <v>2</v>
      </c>
      <c r="D65" s="24" t="s">
        <v>7</v>
      </c>
      <c r="E65" s="22"/>
      <c r="F65" s="14">
        <f t="shared" si="0"/>
        <v>0</v>
      </c>
      <c r="G65" s="15">
        <f t="shared" si="1"/>
        <v>0</v>
      </c>
    </row>
    <row r="66" spans="1:7" x14ac:dyDescent="0.3">
      <c r="A66" s="32" t="s">
        <v>311</v>
      </c>
      <c r="B66" s="29" t="s">
        <v>178</v>
      </c>
      <c r="C66" s="27">
        <v>11</v>
      </c>
      <c r="D66" s="24" t="s">
        <v>7</v>
      </c>
      <c r="E66" s="22"/>
      <c r="F66" s="14">
        <f t="shared" ref="F66:F129" si="2">C66*E66</f>
        <v>0</v>
      </c>
      <c r="G66" s="15">
        <f t="shared" ref="G66:G129" si="3">F66*1.27</f>
        <v>0</v>
      </c>
    </row>
    <row r="67" spans="1:7" x14ac:dyDescent="0.3">
      <c r="A67" s="32" t="s">
        <v>312</v>
      </c>
      <c r="B67" s="29" t="s">
        <v>114</v>
      </c>
      <c r="C67" s="27">
        <v>18</v>
      </c>
      <c r="D67" s="24" t="s">
        <v>7</v>
      </c>
      <c r="E67" s="22"/>
      <c r="F67" s="14">
        <f t="shared" si="2"/>
        <v>0</v>
      </c>
      <c r="G67" s="15">
        <f t="shared" si="3"/>
        <v>0</v>
      </c>
    </row>
    <row r="68" spans="1:7" x14ac:dyDescent="0.3">
      <c r="A68" s="32" t="s">
        <v>313</v>
      </c>
      <c r="B68" s="29" t="s">
        <v>189</v>
      </c>
      <c r="C68" s="27">
        <v>3</v>
      </c>
      <c r="D68" s="24" t="s">
        <v>7</v>
      </c>
      <c r="E68" s="22"/>
      <c r="F68" s="14">
        <f t="shared" si="2"/>
        <v>0</v>
      </c>
      <c r="G68" s="15">
        <f t="shared" si="3"/>
        <v>0</v>
      </c>
    </row>
    <row r="69" spans="1:7" x14ac:dyDescent="0.3">
      <c r="A69" s="32" t="s">
        <v>314</v>
      </c>
      <c r="B69" s="29" t="s">
        <v>55</v>
      </c>
      <c r="C69" s="27">
        <v>25</v>
      </c>
      <c r="D69" s="24" t="s">
        <v>9</v>
      </c>
      <c r="E69" s="22"/>
      <c r="F69" s="14">
        <f t="shared" si="2"/>
        <v>0</v>
      </c>
      <c r="G69" s="15">
        <f t="shared" si="3"/>
        <v>0</v>
      </c>
    </row>
    <row r="70" spans="1:7" x14ac:dyDescent="0.3">
      <c r="A70" s="32" t="s">
        <v>247</v>
      </c>
      <c r="B70" s="29" t="s">
        <v>45</v>
      </c>
      <c r="C70" s="27">
        <v>35</v>
      </c>
      <c r="D70" s="24" t="s">
        <v>9</v>
      </c>
      <c r="E70" s="22"/>
      <c r="F70" s="14">
        <f t="shared" si="2"/>
        <v>0</v>
      </c>
      <c r="G70" s="15">
        <f t="shared" si="3"/>
        <v>0</v>
      </c>
    </row>
    <row r="71" spans="1:7" x14ac:dyDescent="0.3">
      <c r="A71" s="32" t="s">
        <v>315</v>
      </c>
      <c r="B71" s="29" t="s">
        <v>75</v>
      </c>
      <c r="C71" s="27">
        <v>15</v>
      </c>
      <c r="D71" s="24" t="s">
        <v>9</v>
      </c>
      <c r="E71" s="22"/>
      <c r="F71" s="14">
        <f t="shared" si="2"/>
        <v>0</v>
      </c>
      <c r="G71" s="15">
        <f t="shared" si="3"/>
        <v>0</v>
      </c>
    </row>
    <row r="72" spans="1:7" x14ac:dyDescent="0.3">
      <c r="A72" s="32" t="s">
        <v>316</v>
      </c>
      <c r="B72" s="29" t="s">
        <v>107</v>
      </c>
      <c r="C72" s="27">
        <v>10</v>
      </c>
      <c r="D72" s="24" t="s">
        <v>9</v>
      </c>
      <c r="E72" s="22"/>
      <c r="F72" s="14">
        <f t="shared" si="2"/>
        <v>0</v>
      </c>
      <c r="G72" s="15">
        <f t="shared" si="3"/>
        <v>0</v>
      </c>
    </row>
    <row r="73" spans="1:7" x14ac:dyDescent="0.3">
      <c r="A73" s="32" t="s">
        <v>317</v>
      </c>
      <c r="B73" s="29" t="s">
        <v>217</v>
      </c>
      <c r="C73" s="27">
        <v>4</v>
      </c>
      <c r="D73" s="24" t="s">
        <v>7</v>
      </c>
      <c r="E73" s="22"/>
      <c r="F73" s="14">
        <f t="shared" si="2"/>
        <v>0</v>
      </c>
      <c r="G73" s="15">
        <f t="shared" si="3"/>
        <v>0</v>
      </c>
    </row>
    <row r="74" spans="1:7" x14ac:dyDescent="0.3">
      <c r="A74" s="32" t="s">
        <v>318</v>
      </c>
      <c r="B74" s="29" t="s">
        <v>206</v>
      </c>
      <c r="C74" s="27">
        <v>6</v>
      </c>
      <c r="D74" s="24" t="s">
        <v>7</v>
      </c>
      <c r="E74" s="22"/>
      <c r="F74" s="14">
        <f t="shared" si="2"/>
        <v>0</v>
      </c>
      <c r="G74" s="15">
        <f t="shared" si="3"/>
        <v>0</v>
      </c>
    </row>
    <row r="75" spans="1:7" x14ac:dyDescent="0.3">
      <c r="A75" s="32" t="s">
        <v>319</v>
      </c>
      <c r="B75" s="29" t="s">
        <v>84</v>
      </c>
      <c r="C75" s="27">
        <v>10</v>
      </c>
      <c r="D75" s="24" t="s">
        <v>7</v>
      </c>
      <c r="E75" s="22"/>
      <c r="F75" s="14">
        <f t="shared" si="2"/>
        <v>0</v>
      </c>
      <c r="G75" s="15">
        <f t="shared" si="3"/>
        <v>0</v>
      </c>
    </row>
    <row r="76" spans="1:7" x14ac:dyDescent="0.3">
      <c r="A76" s="32" t="s">
        <v>320</v>
      </c>
      <c r="B76" s="29" t="s">
        <v>176</v>
      </c>
      <c r="C76" s="27">
        <v>3</v>
      </c>
      <c r="D76" s="24" t="s">
        <v>7</v>
      </c>
      <c r="E76" s="22"/>
      <c r="F76" s="14">
        <f t="shared" si="2"/>
        <v>0</v>
      </c>
      <c r="G76" s="15">
        <f t="shared" si="3"/>
        <v>0</v>
      </c>
    </row>
    <row r="77" spans="1:7" x14ac:dyDescent="0.3">
      <c r="A77" s="32" t="s">
        <v>321</v>
      </c>
      <c r="B77" s="29" t="s">
        <v>72</v>
      </c>
      <c r="C77" s="27">
        <v>20</v>
      </c>
      <c r="D77" s="24" t="s">
        <v>7</v>
      </c>
      <c r="E77" s="22"/>
      <c r="F77" s="14">
        <f t="shared" si="2"/>
        <v>0</v>
      </c>
      <c r="G77" s="15">
        <f t="shared" si="3"/>
        <v>0</v>
      </c>
    </row>
    <row r="78" spans="1:7" x14ac:dyDescent="0.3">
      <c r="A78" s="32" t="s">
        <v>322</v>
      </c>
      <c r="B78" s="29" t="s">
        <v>76</v>
      </c>
      <c r="C78" s="27">
        <v>20</v>
      </c>
      <c r="D78" s="24" t="s">
        <v>7</v>
      </c>
      <c r="E78" s="22"/>
      <c r="F78" s="14">
        <f t="shared" si="2"/>
        <v>0</v>
      </c>
      <c r="G78" s="15">
        <f t="shared" si="3"/>
        <v>0</v>
      </c>
    </row>
    <row r="79" spans="1:7" x14ac:dyDescent="0.3">
      <c r="A79" s="32" t="s">
        <v>254</v>
      </c>
      <c r="B79" s="29" t="s">
        <v>120</v>
      </c>
      <c r="C79" s="27">
        <v>9</v>
      </c>
      <c r="D79" s="24" t="s">
        <v>7</v>
      </c>
      <c r="E79" s="22"/>
      <c r="F79" s="14">
        <f t="shared" si="2"/>
        <v>0</v>
      </c>
      <c r="G79" s="15">
        <f t="shared" si="3"/>
        <v>0</v>
      </c>
    </row>
    <row r="80" spans="1:7" x14ac:dyDescent="0.3">
      <c r="A80" s="32" t="s">
        <v>323</v>
      </c>
      <c r="B80" s="29" t="s">
        <v>151</v>
      </c>
      <c r="C80" s="27">
        <v>7</v>
      </c>
      <c r="D80" s="24" t="s">
        <v>7</v>
      </c>
      <c r="E80" s="22"/>
      <c r="F80" s="14">
        <f t="shared" si="2"/>
        <v>0</v>
      </c>
      <c r="G80" s="15">
        <f t="shared" si="3"/>
        <v>0</v>
      </c>
    </row>
    <row r="81" spans="1:7" x14ac:dyDescent="0.3">
      <c r="A81" s="32" t="s">
        <v>324</v>
      </c>
      <c r="B81" s="29" t="s">
        <v>124</v>
      </c>
      <c r="C81" s="27">
        <v>15</v>
      </c>
      <c r="D81" s="24" t="s">
        <v>7</v>
      </c>
      <c r="E81" s="22"/>
      <c r="F81" s="14">
        <f t="shared" si="2"/>
        <v>0</v>
      </c>
      <c r="G81" s="15">
        <f t="shared" si="3"/>
        <v>0</v>
      </c>
    </row>
    <row r="82" spans="1:7" x14ac:dyDescent="0.3">
      <c r="A82" s="32" t="s">
        <v>325</v>
      </c>
      <c r="B82" s="29" t="s">
        <v>31</v>
      </c>
      <c r="C82" s="27">
        <v>300</v>
      </c>
      <c r="D82" s="24" t="s">
        <v>7</v>
      </c>
      <c r="E82" s="22"/>
      <c r="F82" s="14">
        <f t="shared" si="2"/>
        <v>0</v>
      </c>
      <c r="G82" s="15">
        <f t="shared" si="3"/>
        <v>0</v>
      </c>
    </row>
    <row r="83" spans="1:7" x14ac:dyDescent="0.3">
      <c r="A83" s="32" t="s">
        <v>326</v>
      </c>
      <c r="B83" s="29" t="s">
        <v>101</v>
      </c>
      <c r="C83" s="27">
        <v>80</v>
      </c>
      <c r="D83" s="24" t="s">
        <v>7</v>
      </c>
      <c r="E83" s="22"/>
      <c r="F83" s="14">
        <f t="shared" si="2"/>
        <v>0</v>
      </c>
      <c r="G83" s="15">
        <f t="shared" si="3"/>
        <v>0</v>
      </c>
    </row>
    <row r="84" spans="1:7" x14ac:dyDescent="0.3">
      <c r="A84" s="32" t="s">
        <v>327</v>
      </c>
      <c r="B84" s="29" t="s">
        <v>127</v>
      </c>
      <c r="C84" s="27">
        <v>6</v>
      </c>
      <c r="D84" s="24" t="s">
        <v>7</v>
      </c>
      <c r="E84" s="22"/>
      <c r="F84" s="14">
        <f t="shared" si="2"/>
        <v>0</v>
      </c>
      <c r="G84" s="15">
        <f t="shared" si="3"/>
        <v>0</v>
      </c>
    </row>
    <row r="85" spans="1:7" x14ac:dyDescent="0.3">
      <c r="A85" s="32" t="s">
        <v>328</v>
      </c>
      <c r="B85" s="29" t="s">
        <v>106</v>
      </c>
      <c r="C85" s="27">
        <v>30</v>
      </c>
      <c r="D85" s="24" t="s">
        <v>7</v>
      </c>
      <c r="E85" s="22"/>
      <c r="F85" s="14">
        <f t="shared" si="2"/>
        <v>0</v>
      </c>
      <c r="G85" s="15">
        <f t="shared" si="3"/>
        <v>0</v>
      </c>
    </row>
    <row r="86" spans="1:7" x14ac:dyDescent="0.3">
      <c r="A86" s="32" t="s">
        <v>329</v>
      </c>
      <c r="B86" s="29" t="s">
        <v>33</v>
      </c>
      <c r="C86" s="27">
        <v>55</v>
      </c>
      <c r="D86" s="24" t="s">
        <v>7</v>
      </c>
      <c r="E86" s="22"/>
      <c r="F86" s="14">
        <f t="shared" si="2"/>
        <v>0</v>
      </c>
      <c r="G86" s="15">
        <f t="shared" si="3"/>
        <v>0</v>
      </c>
    </row>
    <row r="87" spans="1:7" x14ac:dyDescent="0.3">
      <c r="A87" s="32" t="s">
        <v>330</v>
      </c>
      <c r="B87" s="29" t="s">
        <v>160</v>
      </c>
      <c r="C87" s="27">
        <v>22</v>
      </c>
      <c r="D87" s="24" t="s">
        <v>7</v>
      </c>
      <c r="E87" s="22"/>
      <c r="F87" s="14">
        <f t="shared" si="2"/>
        <v>0</v>
      </c>
      <c r="G87" s="15">
        <f t="shared" si="3"/>
        <v>0</v>
      </c>
    </row>
    <row r="88" spans="1:7" x14ac:dyDescent="0.3">
      <c r="A88" s="32" t="s">
        <v>331</v>
      </c>
      <c r="B88" s="29" t="s">
        <v>79</v>
      </c>
      <c r="C88" s="27">
        <v>2</v>
      </c>
      <c r="D88" s="24" t="s">
        <v>7</v>
      </c>
      <c r="E88" s="22"/>
      <c r="F88" s="14">
        <f t="shared" si="2"/>
        <v>0</v>
      </c>
      <c r="G88" s="15">
        <f t="shared" si="3"/>
        <v>0</v>
      </c>
    </row>
    <row r="89" spans="1:7" x14ac:dyDescent="0.3">
      <c r="A89" s="32" t="s">
        <v>332</v>
      </c>
      <c r="B89" s="29" t="s">
        <v>153</v>
      </c>
      <c r="C89" s="27">
        <v>1</v>
      </c>
      <c r="D89" s="24" t="s">
        <v>240</v>
      </c>
      <c r="E89" s="22"/>
      <c r="F89" s="14">
        <f t="shared" si="2"/>
        <v>0</v>
      </c>
      <c r="G89" s="15">
        <f t="shared" si="3"/>
        <v>0</v>
      </c>
    </row>
    <row r="90" spans="1:7" x14ac:dyDescent="0.3">
      <c r="A90" s="32" t="s">
        <v>333</v>
      </c>
      <c r="B90" s="29" t="s">
        <v>123</v>
      </c>
      <c r="C90" s="27">
        <v>2</v>
      </c>
      <c r="D90" s="24" t="s">
        <v>8</v>
      </c>
      <c r="E90" s="22"/>
      <c r="F90" s="14">
        <f t="shared" si="2"/>
        <v>0</v>
      </c>
      <c r="G90" s="15">
        <f t="shared" si="3"/>
        <v>0</v>
      </c>
    </row>
    <row r="91" spans="1:7" x14ac:dyDescent="0.3">
      <c r="A91" s="32" t="s">
        <v>334</v>
      </c>
      <c r="B91" s="29" t="s">
        <v>23</v>
      </c>
      <c r="C91" s="27">
        <v>56</v>
      </c>
      <c r="D91" s="24" t="s">
        <v>240</v>
      </c>
      <c r="E91" s="22"/>
      <c r="F91" s="14">
        <f t="shared" si="2"/>
        <v>0</v>
      </c>
      <c r="G91" s="15">
        <f t="shared" si="3"/>
        <v>0</v>
      </c>
    </row>
    <row r="92" spans="1:7" x14ac:dyDescent="0.3">
      <c r="A92" s="32" t="s">
        <v>335</v>
      </c>
      <c r="B92" s="29" t="s">
        <v>26</v>
      </c>
      <c r="C92" s="27">
        <v>32</v>
      </c>
      <c r="D92" s="24" t="s">
        <v>240</v>
      </c>
      <c r="E92" s="22"/>
      <c r="F92" s="14">
        <f t="shared" si="2"/>
        <v>0</v>
      </c>
      <c r="G92" s="15">
        <f t="shared" si="3"/>
        <v>0</v>
      </c>
    </row>
    <row r="93" spans="1:7" x14ac:dyDescent="0.3">
      <c r="A93" s="32" t="s">
        <v>336</v>
      </c>
      <c r="B93" s="29" t="s">
        <v>86</v>
      </c>
      <c r="C93" s="27">
        <v>60</v>
      </c>
      <c r="D93" s="24" t="s">
        <v>240</v>
      </c>
      <c r="E93" s="22"/>
      <c r="F93" s="14">
        <f t="shared" si="2"/>
        <v>0</v>
      </c>
      <c r="G93" s="15">
        <f t="shared" si="3"/>
        <v>0</v>
      </c>
    </row>
    <row r="94" spans="1:7" x14ac:dyDescent="0.3">
      <c r="A94" s="32" t="s">
        <v>337</v>
      </c>
      <c r="B94" s="29" t="s">
        <v>22</v>
      </c>
      <c r="C94" s="27">
        <v>38</v>
      </c>
      <c r="D94" s="24" t="s">
        <v>240</v>
      </c>
      <c r="E94" s="22"/>
      <c r="F94" s="14">
        <f t="shared" si="2"/>
        <v>0</v>
      </c>
      <c r="G94" s="15">
        <f t="shared" si="3"/>
        <v>0</v>
      </c>
    </row>
    <row r="95" spans="1:7" x14ac:dyDescent="0.3">
      <c r="A95" s="32" t="s">
        <v>338</v>
      </c>
      <c r="B95" s="29" t="s">
        <v>17</v>
      </c>
      <c r="C95" s="27">
        <v>60</v>
      </c>
      <c r="D95" s="24" t="s">
        <v>240</v>
      </c>
      <c r="E95" s="22"/>
      <c r="F95" s="14">
        <f t="shared" si="2"/>
        <v>0</v>
      </c>
      <c r="G95" s="15">
        <f t="shared" si="3"/>
        <v>0</v>
      </c>
    </row>
    <row r="96" spans="1:7" x14ac:dyDescent="0.3">
      <c r="A96" s="32" t="s">
        <v>339</v>
      </c>
      <c r="B96" s="29" t="s">
        <v>226</v>
      </c>
      <c r="C96" s="27">
        <v>2</v>
      </c>
      <c r="D96" s="24" t="s">
        <v>7</v>
      </c>
      <c r="E96" s="22"/>
      <c r="F96" s="14">
        <f t="shared" si="2"/>
        <v>0</v>
      </c>
      <c r="G96" s="15">
        <f t="shared" si="3"/>
        <v>0</v>
      </c>
    </row>
    <row r="97" spans="1:7" x14ac:dyDescent="0.3">
      <c r="A97" s="32" t="s">
        <v>340</v>
      </c>
      <c r="B97" s="29" t="s">
        <v>192</v>
      </c>
      <c r="C97" s="27">
        <v>14</v>
      </c>
      <c r="D97" s="24" t="s">
        <v>7</v>
      </c>
      <c r="E97" s="22"/>
      <c r="F97" s="14">
        <f t="shared" si="2"/>
        <v>0</v>
      </c>
      <c r="G97" s="15">
        <f t="shared" si="3"/>
        <v>0</v>
      </c>
    </row>
    <row r="98" spans="1:7" x14ac:dyDescent="0.3">
      <c r="A98" s="32" t="s">
        <v>341</v>
      </c>
      <c r="B98" s="29" t="s">
        <v>125</v>
      </c>
      <c r="C98" s="27">
        <v>40</v>
      </c>
      <c r="D98" s="24" t="s">
        <v>7</v>
      </c>
      <c r="E98" s="22"/>
      <c r="F98" s="14">
        <f t="shared" si="2"/>
        <v>0</v>
      </c>
      <c r="G98" s="15">
        <f t="shared" si="3"/>
        <v>0</v>
      </c>
    </row>
    <row r="99" spans="1:7" x14ac:dyDescent="0.3">
      <c r="A99" s="32" t="s">
        <v>342</v>
      </c>
      <c r="B99" s="29" t="s">
        <v>146</v>
      </c>
      <c r="C99" s="27">
        <v>9</v>
      </c>
      <c r="D99" s="24" t="s">
        <v>7</v>
      </c>
      <c r="E99" s="22"/>
      <c r="F99" s="14">
        <f t="shared" si="2"/>
        <v>0</v>
      </c>
      <c r="G99" s="15">
        <f t="shared" si="3"/>
        <v>0</v>
      </c>
    </row>
    <row r="100" spans="1:7" x14ac:dyDescent="0.3">
      <c r="A100" s="32" t="s">
        <v>343</v>
      </c>
      <c r="B100" s="29" t="s">
        <v>119</v>
      </c>
      <c r="C100" s="27">
        <v>15</v>
      </c>
      <c r="D100" s="24" t="s">
        <v>7</v>
      </c>
      <c r="E100" s="22"/>
      <c r="F100" s="14">
        <f t="shared" si="2"/>
        <v>0</v>
      </c>
      <c r="G100" s="15">
        <f t="shared" si="3"/>
        <v>0</v>
      </c>
    </row>
    <row r="101" spans="1:7" x14ac:dyDescent="0.3">
      <c r="A101" s="32" t="s">
        <v>344</v>
      </c>
      <c r="B101" s="29" t="s">
        <v>141</v>
      </c>
      <c r="C101" s="27">
        <v>11</v>
      </c>
      <c r="D101" s="24" t="s">
        <v>7</v>
      </c>
      <c r="E101" s="22"/>
      <c r="F101" s="14">
        <f t="shared" si="2"/>
        <v>0</v>
      </c>
      <c r="G101" s="15">
        <f t="shared" si="3"/>
        <v>0</v>
      </c>
    </row>
    <row r="102" spans="1:7" x14ac:dyDescent="0.3">
      <c r="A102" s="32" t="s">
        <v>244</v>
      </c>
      <c r="B102" s="29" t="s">
        <v>118</v>
      </c>
      <c r="C102" s="27">
        <v>31</v>
      </c>
      <c r="D102" s="24" t="s">
        <v>7</v>
      </c>
      <c r="E102" s="22"/>
      <c r="F102" s="14">
        <f t="shared" si="2"/>
        <v>0</v>
      </c>
      <c r="G102" s="15">
        <f t="shared" si="3"/>
        <v>0</v>
      </c>
    </row>
    <row r="103" spans="1:7" x14ac:dyDescent="0.3">
      <c r="A103" s="32" t="s">
        <v>345</v>
      </c>
      <c r="B103" s="29" t="s">
        <v>220</v>
      </c>
      <c r="C103" s="27">
        <v>2</v>
      </c>
      <c r="D103" s="24" t="s">
        <v>7</v>
      </c>
      <c r="E103" s="22"/>
      <c r="F103" s="14">
        <f t="shared" si="2"/>
        <v>0</v>
      </c>
      <c r="G103" s="15">
        <f t="shared" si="3"/>
        <v>0</v>
      </c>
    </row>
    <row r="104" spans="1:7" x14ac:dyDescent="0.3">
      <c r="A104" s="32" t="s">
        <v>346</v>
      </c>
      <c r="B104" s="29" t="s">
        <v>196</v>
      </c>
      <c r="C104" s="27">
        <v>3</v>
      </c>
      <c r="D104" s="24" t="s">
        <v>7</v>
      </c>
      <c r="E104" s="22"/>
      <c r="F104" s="14">
        <f t="shared" si="2"/>
        <v>0</v>
      </c>
      <c r="G104" s="15">
        <f t="shared" si="3"/>
        <v>0</v>
      </c>
    </row>
    <row r="105" spans="1:7" x14ac:dyDescent="0.3">
      <c r="A105" s="32" t="s">
        <v>347</v>
      </c>
      <c r="B105" s="29" t="s">
        <v>223</v>
      </c>
      <c r="C105" s="27">
        <v>1</v>
      </c>
      <c r="D105" s="24" t="s">
        <v>7</v>
      </c>
      <c r="E105" s="22"/>
      <c r="F105" s="14">
        <f t="shared" si="2"/>
        <v>0</v>
      </c>
      <c r="G105" s="15">
        <f t="shared" si="3"/>
        <v>0</v>
      </c>
    </row>
    <row r="106" spans="1:7" x14ac:dyDescent="0.3">
      <c r="A106" s="32" t="s">
        <v>348</v>
      </c>
      <c r="B106" s="29" t="s">
        <v>150</v>
      </c>
      <c r="C106" s="27">
        <v>8</v>
      </c>
      <c r="D106" s="24" t="s">
        <v>7</v>
      </c>
      <c r="E106" s="22"/>
      <c r="F106" s="14">
        <f t="shared" si="2"/>
        <v>0</v>
      </c>
      <c r="G106" s="15">
        <f t="shared" si="3"/>
        <v>0</v>
      </c>
    </row>
    <row r="107" spans="1:7" x14ac:dyDescent="0.3">
      <c r="A107" s="32" t="s">
        <v>349</v>
      </c>
      <c r="B107" s="29" t="s">
        <v>213</v>
      </c>
      <c r="C107" s="27">
        <v>6</v>
      </c>
      <c r="D107" s="24" t="s">
        <v>7</v>
      </c>
      <c r="E107" s="22"/>
      <c r="F107" s="14">
        <f t="shared" si="2"/>
        <v>0</v>
      </c>
      <c r="G107" s="15">
        <f t="shared" si="3"/>
        <v>0</v>
      </c>
    </row>
    <row r="108" spans="1:7" x14ac:dyDescent="0.3">
      <c r="A108" s="32" t="s">
        <v>350</v>
      </c>
      <c r="B108" s="29" t="s">
        <v>237</v>
      </c>
      <c r="C108" s="27">
        <v>1</v>
      </c>
      <c r="D108" s="24" t="s">
        <v>7</v>
      </c>
      <c r="E108" s="22"/>
      <c r="F108" s="14">
        <f t="shared" si="2"/>
        <v>0</v>
      </c>
      <c r="G108" s="15">
        <f t="shared" si="3"/>
        <v>0</v>
      </c>
    </row>
    <row r="109" spans="1:7" x14ac:dyDescent="0.3">
      <c r="A109" s="32" t="s">
        <v>351</v>
      </c>
      <c r="B109" s="29" t="s">
        <v>236</v>
      </c>
      <c r="C109" s="27">
        <v>1</v>
      </c>
      <c r="D109" s="24" t="s">
        <v>7</v>
      </c>
      <c r="E109" s="22"/>
      <c r="F109" s="14">
        <f t="shared" si="2"/>
        <v>0</v>
      </c>
      <c r="G109" s="15">
        <f t="shared" si="3"/>
        <v>0</v>
      </c>
    </row>
    <row r="110" spans="1:7" x14ac:dyDescent="0.3">
      <c r="A110" s="32" t="s">
        <v>352</v>
      </c>
      <c r="B110" s="29" t="s">
        <v>238</v>
      </c>
      <c r="C110" s="27">
        <v>1</v>
      </c>
      <c r="D110" s="24" t="s">
        <v>7</v>
      </c>
      <c r="E110" s="22"/>
      <c r="F110" s="14">
        <f t="shared" si="2"/>
        <v>0</v>
      </c>
      <c r="G110" s="15">
        <f t="shared" si="3"/>
        <v>0</v>
      </c>
    </row>
    <row r="111" spans="1:7" x14ac:dyDescent="0.3">
      <c r="A111" s="32" t="s">
        <v>353</v>
      </c>
      <c r="B111" s="29" t="s">
        <v>25</v>
      </c>
      <c r="C111" s="27">
        <v>15</v>
      </c>
      <c r="D111" s="24" t="s">
        <v>7</v>
      </c>
      <c r="E111" s="22"/>
      <c r="F111" s="14">
        <f t="shared" si="2"/>
        <v>0</v>
      </c>
      <c r="G111" s="15">
        <f t="shared" si="3"/>
        <v>0</v>
      </c>
    </row>
    <row r="112" spans="1:7" x14ac:dyDescent="0.3">
      <c r="A112" s="32" t="s">
        <v>354</v>
      </c>
      <c r="B112" s="29" t="s">
        <v>230</v>
      </c>
      <c r="C112" s="27">
        <v>1</v>
      </c>
      <c r="D112" s="24" t="s">
        <v>8</v>
      </c>
      <c r="E112" s="22"/>
      <c r="F112" s="14">
        <f t="shared" si="2"/>
        <v>0</v>
      </c>
      <c r="G112" s="15">
        <f t="shared" si="3"/>
        <v>0</v>
      </c>
    </row>
    <row r="113" spans="1:7" x14ac:dyDescent="0.3">
      <c r="A113" s="32" t="s">
        <v>355</v>
      </c>
      <c r="B113" s="29" t="s">
        <v>73</v>
      </c>
      <c r="C113" s="27">
        <v>4</v>
      </c>
      <c r="D113" s="24" t="s">
        <v>9</v>
      </c>
      <c r="E113" s="22"/>
      <c r="F113" s="14">
        <f t="shared" si="2"/>
        <v>0</v>
      </c>
      <c r="G113" s="15">
        <f t="shared" si="3"/>
        <v>0</v>
      </c>
    </row>
    <row r="114" spans="1:7" x14ac:dyDescent="0.3">
      <c r="A114" s="32" t="s">
        <v>356</v>
      </c>
      <c r="B114" s="29" t="s">
        <v>15</v>
      </c>
      <c r="C114" s="27">
        <v>120</v>
      </c>
      <c r="D114" s="24" t="s">
        <v>7</v>
      </c>
      <c r="E114" s="22"/>
      <c r="F114" s="14">
        <f t="shared" si="2"/>
        <v>0</v>
      </c>
      <c r="G114" s="15">
        <f t="shared" si="3"/>
        <v>0</v>
      </c>
    </row>
    <row r="115" spans="1:7" x14ac:dyDescent="0.3">
      <c r="A115" s="32" t="s">
        <v>357</v>
      </c>
      <c r="B115" s="29" t="s">
        <v>95</v>
      </c>
      <c r="C115" s="27">
        <v>3</v>
      </c>
      <c r="D115" s="24" t="s">
        <v>7</v>
      </c>
      <c r="E115" s="22"/>
      <c r="F115" s="14">
        <f t="shared" si="2"/>
        <v>0</v>
      </c>
      <c r="G115" s="15">
        <f t="shared" si="3"/>
        <v>0</v>
      </c>
    </row>
    <row r="116" spans="1:7" x14ac:dyDescent="0.3">
      <c r="A116" s="32" t="s">
        <v>358</v>
      </c>
      <c r="B116" s="29" t="s">
        <v>51</v>
      </c>
      <c r="C116" s="27">
        <v>27</v>
      </c>
      <c r="D116" s="24" t="s">
        <v>7</v>
      </c>
      <c r="E116" s="22"/>
      <c r="F116" s="14">
        <f t="shared" si="2"/>
        <v>0</v>
      </c>
      <c r="G116" s="15">
        <f t="shared" si="3"/>
        <v>0</v>
      </c>
    </row>
    <row r="117" spans="1:7" x14ac:dyDescent="0.3">
      <c r="A117" s="32" t="s">
        <v>359</v>
      </c>
      <c r="B117" s="29" t="s">
        <v>14</v>
      </c>
      <c r="C117" s="27">
        <v>100</v>
      </c>
      <c r="D117" s="24" t="s">
        <v>7</v>
      </c>
      <c r="E117" s="22"/>
      <c r="F117" s="14">
        <f t="shared" si="2"/>
        <v>0</v>
      </c>
      <c r="G117" s="15">
        <f t="shared" si="3"/>
        <v>0</v>
      </c>
    </row>
    <row r="118" spans="1:7" x14ac:dyDescent="0.3">
      <c r="A118" s="32" t="s">
        <v>360</v>
      </c>
      <c r="B118" s="29" t="s">
        <v>186</v>
      </c>
      <c r="C118" s="27">
        <v>1</v>
      </c>
      <c r="D118" s="24" t="s">
        <v>7</v>
      </c>
      <c r="E118" s="22"/>
      <c r="F118" s="14">
        <f t="shared" si="2"/>
        <v>0</v>
      </c>
      <c r="G118" s="15">
        <f t="shared" si="3"/>
        <v>0</v>
      </c>
    </row>
    <row r="119" spans="1:7" x14ac:dyDescent="0.3">
      <c r="A119" s="32" t="s">
        <v>361</v>
      </c>
      <c r="B119" s="29" t="s">
        <v>137</v>
      </c>
      <c r="C119" s="27">
        <v>39</v>
      </c>
      <c r="D119" s="24" t="s">
        <v>8</v>
      </c>
      <c r="E119" s="22"/>
      <c r="F119" s="14">
        <f t="shared" si="2"/>
        <v>0</v>
      </c>
      <c r="G119" s="15">
        <f t="shared" si="3"/>
        <v>0</v>
      </c>
    </row>
    <row r="120" spans="1:7" x14ac:dyDescent="0.3">
      <c r="A120" s="32" t="s">
        <v>362</v>
      </c>
      <c r="B120" s="29" t="s">
        <v>46</v>
      </c>
      <c r="C120" s="27">
        <v>82</v>
      </c>
      <c r="D120" s="24" t="s">
        <v>8</v>
      </c>
      <c r="E120" s="22"/>
      <c r="F120" s="14">
        <f t="shared" si="2"/>
        <v>0</v>
      </c>
      <c r="G120" s="15">
        <f t="shared" si="3"/>
        <v>0</v>
      </c>
    </row>
    <row r="121" spans="1:7" x14ac:dyDescent="0.3">
      <c r="A121" s="32" t="s">
        <v>255</v>
      </c>
      <c r="B121" s="29" t="s">
        <v>197</v>
      </c>
      <c r="C121" s="27">
        <v>4</v>
      </c>
      <c r="D121" s="24" t="s">
        <v>8</v>
      </c>
      <c r="E121" s="22"/>
      <c r="F121" s="14">
        <f t="shared" si="2"/>
        <v>0</v>
      </c>
      <c r="G121" s="15">
        <f t="shared" si="3"/>
        <v>0</v>
      </c>
    </row>
    <row r="122" spans="1:7" x14ac:dyDescent="0.3">
      <c r="A122" s="32" t="s">
        <v>363</v>
      </c>
      <c r="B122" s="29" t="s">
        <v>166</v>
      </c>
      <c r="C122" s="27">
        <v>14</v>
      </c>
      <c r="D122" s="24" t="s">
        <v>8</v>
      </c>
      <c r="E122" s="22"/>
      <c r="F122" s="14">
        <f t="shared" si="2"/>
        <v>0</v>
      </c>
      <c r="G122" s="15">
        <f t="shared" si="3"/>
        <v>0</v>
      </c>
    </row>
    <row r="123" spans="1:7" x14ac:dyDescent="0.3">
      <c r="A123" s="32" t="s">
        <v>364</v>
      </c>
      <c r="B123" s="29" t="s">
        <v>224</v>
      </c>
      <c r="C123" s="27">
        <v>2</v>
      </c>
      <c r="D123" s="24" t="s">
        <v>8</v>
      </c>
      <c r="E123" s="22"/>
      <c r="F123" s="14">
        <f t="shared" si="2"/>
        <v>0</v>
      </c>
      <c r="G123" s="15">
        <f t="shared" si="3"/>
        <v>0</v>
      </c>
    </row>
    <row r="124" spans="1:7" x14ac:dyDescent="0.3">
      <c r="A124" s="32" t="s">
        <v>365</v>
      </c>
      <c r="B124" s="29" t="s">
        <v>134</v>
      </c>
      <c r="C124" s="27">
        <v>40</v>
      </c>
      <c r="D124" s="24" t="s">
        <v>7</v>
      </c>
      <c r="E124" s="22"/>
      <c r="F124" s="14">
        <f t="shared" si="2"/>
        <v>0</v>
      </c>
      <c r="G124" s="15">
        <f t="shared" si="3"/>
        <v>0</v>
      </c>
    </row>
    <row r="125" spans="1:7" x14ac:dyDescent="0.3">
      <c r="A125" s="32" t="s">
        <v>366</v>
      </c>
      <c r="B125" s="29" t="s">
        <v>212</v>
      </c>
      <c r="C125" s="27">
        <v>1</v>
      </c>
      <c r="D125" s="24" t="s">
        <v>7</v>
      </c>
      <c r="E125" s="22"/>
      <c r="F125" s="14">
        <f t="shared" si="2"/>
        <v>0</v>
      </c>
      <c r="G125" s="15">
        <f t="shared" si="3"/>
        <v>0</v>
      </c>
    </row>
    <row r="126" spans="1:7" x14ac:dyDescent="0.3">
      <c r="A126" s="32" t="s">
        <v>367</v>
      </c>
      <c r="B126" s="29" t="s">
        <v>211</v>
      </c>
      <c r="C126" s="27">
        <v>1</v>
      </c>
      <c r="D126" s="24" t="s">
        <v>7</v>
      </c>
      <c r="E126" s="22"/>
      <c r="F126" s="14">
        <f t="shared" si="2"/>
        <v>0</v>
      </c>
      <c r="G126" s="15">
        <f t="shared" si="3"/>
        <v>0</v>
      </c>
    </row>
    <row r="127" spans="1:7" x14ac:dyDescent="0.3">
      <c r="A127" s="32" t="s">
        <v>368</v>
      </c>
      <c r="B127" s="29" t="s">
        <v>116</v>
      </c>
      <c r="C127" s="27">
        <v>6</v>
      </c>
      <c r="D127" s="24" t="s">
        <v>7</v>
      </c>
      <c r="E127" s="22"/>
      <c r="F127" s="14">
        <f t="shared" si="2"/>
        <v>0</v>
      </c>
      <c r="G127" s="15">
        <f t="shared" si="3"/>
        <v>0</v>
      </c>
    </row>
    <row r="128" spans="1:7" x14ac:dyDescent="0.3">
      <c r="A128" s="32" t="s">
        <v>369</v>
      </c>
      <c r="B128" s="29" t="s">
        <v>128</v>
      </c>
      <c r="C128" s="27">
        <v>4</v>
      </c>
      <c r="D128" s="24" t="s">
        <v>7</v>
      </c>
      <c r="E128" s="22"/>
      <c r="F128" s="14">
        <f t="shared" si="2"/>
        <v>0</v>
      </c>
      <c r="G128" s="15">
        <f t="shared" si="3"/>
        <v>0</v>
      </c>
    </row>
    <row r="129" spans="1:7" x14ac:dyDescent="0.3">
      <c r="A129" s="32" t="s">
        <v>370</v>
      </c>
      <c r="B129" s="29" t="s">
        <v>78</v>
      </c>
      <c r="C129" s="27">
        <v>10</v>
      </c>
      <c r="D129" s="24" t="s">
        <v>7</v>
      </c>
      <c r="E129" s="22"/>
      <c r="F129" s="14">
        <f t="shared" si="2"/>
        <v>0</v>
      </c>
      <c r="G129" s="15">
        <f t="shared" si="3"/>
        <v>0</v>
      </c>
    </row>
    <row r="130" spans="1:7" x14ac:dyDescent="0.3">
      <c r="A130" s="32" t="s">
        <v>371</v>
      </c>
      <c r="B130" s="29" t="s">
        <v>138</v>
      </c>
      <c r="C130" s="27">
        <v>1</v>
      </c>
      <c r="D130" s="24" t="s">
        <v>7</v>
      </c>
      <c r="E130" s="22"/>
      <c r="F130" s="14">
        <f t="shared" ref="F130:F193" si="4">C130*E130</f>
        <v>0</v>
      </c>
      <c r="G130" s="15">
        <f t="shared" ref="G130:G193" si="5">F130*1.27</f>
        <v>0</v>
      </c>
    </row>
    <row r="131" spans="1:7" x14ac:dyDescent="0.3">
      <c r="A131" s="32" t="s">
        <v>372</v>
      </c>
      <c r="B131" s="29" t="s">
        <v>142</v>
      </c>
      <c r="C131" s="27">
        <v>1</v>
      </c>
      <c r="D131" s="24" t="s">
        <v>7</v>
      </c>
      <c r="E131" s="22"/>
      <c r="F131" s="14">
        <f t="shared" si="4"/>
        <v>0</v>
      </c>
      <c r="G131" s="15">
        <f t="shared" si="5"/>
        <v>0</v>
      </c>
    </row>
    <row r="132" spans="1:7" x14ac:dyDescent="0.3">
      <c r="A132" s="32" t="s">
        <v>373</v>
      </c>
      <c r="B132" s="29" t="s">
        <v>39</v>
      </c>
      <c r="C132" s="27">
        <v>13</v>
      </c>
      <c r="D132" s="24" t="s">
        <v>7</v>
      </c>
      <c r="E132" s="22"/>
      <c r="F132" s="14">
        <f t="shared" si="4"/>
        <v>0</v>
      </c>
      <c r="G132" s="15">
        <f t="shared" si="5"/>
        <v>0</v>
      </c>
    </row>
    <row r="133" spans="1:7" x14ac:dyDescent="0.3">
      <c r="A133" s="32" t="s">
        <v>374</v>
      </c>
      <c r="B133" s="29" t="s">
        <v>148</v>
      </c>
      <c r="C133" s="27">
        <v>1</v>
      </c>
      <c r="D133" s="24" t="s">
        <v>7</v>
      </c>
      <c r="E133" s="22"/>
      <c r="F133" s="14">
        <f t="shared" si="4"/>
        <v>0</v>
      </c>
      <c r="G133" s="15">
        <f t="shared" si="5"/>
        <v>0</v>
      </c>
    </row>
    <row r="134" spans="1:7" x14ac:dyDescent="0.3">
      <c r="A134" s="32" t="s">
        <v>375</v>
      </c>
      <c r="B134" s="29" t="s">
        <v>98</v>
      </c>
      <c r="C134" s="27">
        <v>2</v>
      </c>
      <c r="D134" s="24" t="s">
        <v>7</v>
      </c>
      <c r="E134" s="22"/>
      <c r="F134" s="14">
        <f t="shared" si="4"/>
        <v>0</v>
      </c>
      <c r="G134" s="15">
        <f t="shared" si="5"/>
        <v>0</v>
      </c>
    </row>
    <row r="135" spans="1:7" x14ac:dyDescent="0.3">
      <c r="A135" s="32" t="s">
        <v>376</v>
      </c>
      <c r="B135" s="29" t="s">
        <v>139</v>
      </c>
      <c r="C135" s="27">
        <v>1</v>
      </c>
      <c r="D135" s="24" t="s">
        <v>7</v>
      </c>
      <c r="E135" s="22"/>
      <c r="F135" s="14">
        <f t="shared" si="4"/>
        <v>0</v>
      </c>
      <c r="G135" s="15">
        <f t="shared" si="5"/>
        <v>0</v>
      </c>
    </row>
    <row r="136" spans="1:7" x14ac:dyDescent="0.3">
      <c r="A136" s="32" t="s">
        <v>377</v>
      </c>
      <c r="B136" s="29" t="s">
        <v>88</v>
      </c>
      <c r="C136" s="27">
        <v>1</v>
      </c>
      <c r="D136" s="24" t="s">
        <v>7</v>
      </c>
      <c r="E136" s="22"/>
      <c r="F136" s="14">
        <f t="shared" si="4"/>
        <v>0</v>
      </c>
      <c r="G136" s="15">
        <f t="shared" si="5"/>
        <v>0</v>
      </c>
    </row>
    <row r="137" spans="1:7" x14ac:dyDescent="0.3">
      <c r="A137" s="32" t="s">
        <v>378</v>
      </c>
      <c r="B137" s="29" t="s">
        <v>112</v>
      </c>
      <c r="C137" s="27">
        <v>70</v>
      </c>
      <c r="D137" s="24" t="s">
        <v>8</v>
      </c>
      <c r="E137" s="22"/>
      <c r="F137" s="14">
        <f t="shared" si="4"/>
        <v>0</v>
      </c>
      <c r="G137" s="15">
        <f t="shared" si="5"/>
        <v>0</v>
      </c>
    </row>
    <row r="138" spans="1:7" x14ac:dyDescent="0.3">
      <c r="A138" s="32" t="s">
        <v>379</v>
      </c>
      <c r="B138" s="29" t="s">
        <v>219</v>
      </c>
      <c r="C138" s="27">
        <v>5</v>
      </c>
      <c r="D138" s="24" t="s">
        <v>10</v>
      </c>
      <c r="E138" s="22"/>
      <c r="F138" s="14">
        <f t="shared" si="4"/>
        <v>0</v>
      </c>
      <c r="G138" s="15">
        <f t="shared" si="5"/>
        <v>0</v>
      </c>
    </row>
    <row r="139" spans="1:7" x14ac:dyDescent="0.3">
      <c r="A139" s="32" t="s">
        <v>380</v>
      </c>
      <c r="B139" s="29" t="s">
        <v>97</v>
      </c>
      <c r="C139" s="27">
        <v>76</v>
      </c>
      <c r="D139" s="24" t="s">
        <v>8</v>
      </c>
      <c r="E139" s="22"/>
      <c r="F139" s="14">
        <f t="shared" si="4"/>
        <v>0</v>
      </c>
      <c r="G139" s="15">
        <f t="shared" si="5"/>
        <v>0</v>
      </c>
    </row>
    <row r="140" spans="1:7" x14ac:dyDescent="0.3">
      <c r="A140" s="32" t="s">
        <v>381</v>
      </c>
      <c r="B140" s="29" t="s">
        <v>81</v>
      </c>
      <c r="C140" s="27">
        <v>50</v>
      </c>
      <c r="D140" s="24" t="s">
        <v>8</v>
      </c>
      <c r="E140" s="22"/>
      <c r="F140" s="14">
        <f t="shared" si="4"/>
        <v>0</v>
      </c>
      <c r="G140" s="15">
        <f t="shared" si="5"/>
        <v>0</v>
      </c>
    </row>
    <row r="141" spans="1:7" x14ac:dyDescent="0.3">
      <c r="A141" s="32" t="s">
        <v>382</v>
      </c>
      <c r="B141" s="29" t="s">
        <v>41</v>
      </c>
      <c r="C141" s="27">
        <v>12</v>
      </c>
      <c r="D141" s="24" t="s">
        <v>7</v>
      </c>
      <c r="E141" s="22"/>
      <c r="F141" s="14">
        <f t="shared" si="4"/>
        <v>0</v>
      </c>
      <c r="G141" s="15">
        <f t="shared" si="5"/>
        <v>0</v>
      </c>
    </row>
    <row r="142" spans="1:7" x14ac:dyDescent="0.3">
      <c r="A142" s="32" t="s">
        <v>383</v>
      </c>
      <c r="B142" s="29" t="s">
        <v>74</v>
      </c>
      <c r="C142" s="27">
        <v>5</v>
      </c>
      <c r="D142" s="24" t="s">
        <v>7</v>
      </c>
      <c r="E142" s="22"/>
      <c r="F142" s="14">
        <f t="shared" si="4"/>
        <v>0</v>
      </c>
      <c r="G142" s="15">
        <f t="shared" si="5"/>
        <v>0</v>
      </c>
    </row>
    <row r="143" spans="1:7" x14ac:dyDescent="0.3">
      <c r="A143" s="32" t="s">
        <v>384</v>
      </c>
      <c r="B143" s="29" t="s">
        <v>122</v>
      </c>
      <c r="C143" s="27">
        <v>37</v>
      </c>
      <c r="D143" s="24" t="s">
        <v>7</v>
      </c>
      <c r="E143" s="22"/>
      <c r="F143" s="14">
        <f t="shared" si="4"/>
        <v>0</v>
      </c>
      <c r="G143" s="15">
        <f t="shared" si="5"/>
        <v>0</v>
      </c>
    </row>
    <row r="144" spans="1:7" x14ac:dyDescent="0.3">
      <c r="A144" s="32" t="s">
        <v>385</v>
      </c>
      <c r="B144" s="29" t="s">
        <v>121</v>
      </c>
      <c r="C144" s="27">
        <v>30</v>
      </c>
      <c r="D144" s="24" t="s">
        <v>7</v>
      </c>
      <c r="E144" s="22"/>
      <c r="F144" s="14">
        <f t="shared" si="4"/>
        <v>0</v>
      </c>
      <c r="G144" s="15">
        <f t="shared" si="5"/>
        <v>0</v>
      </c>
    </row>
    <row r="145" spans="1:7" x14ac:dyDescent="0.3">
      <c r="A145" s="32" t="s">
        <v>386</v>
      </c>
      <c r="B145" s="29" t="s">
        <v>117</v>
      </c>
      <c r="C145" s="27">
        <v>30</v>
      </c>
      <c r="D145" s="24" t="s">
        <v>7</v>
      </c>
      <c r="E145" s="22"/>
      <c r="F145" s="14">
        <f t="shared" si="4"/>
        <v>0</v>
      </c>
      <c r="G145" s="15">
        <f t="shared" si="5"/>
        <v>0</v>
      </c>
    </row>
    <row r="146" spans="1:7" x14ac:dyDescent="0.3">
      <c r="A146" s="32" t="s">
        <v>387</v>
      </c>
      <c r="B146" s="29" t="s">
        <v>82</v>
      </c>
      <c r="C146" s="27">
        <v>3</v>
      </c>
      <c r="D146" s="24" t="s">
        <v>7</v>
      </c>
      <c r="E146" s="22"/>
      <c r="F146" s="14">
        <f t="shared" si="4"/>
        <v>0</v>
      </c>
      <c r="G146" s="15">
        <f t="shared" si="5"/>
        <v>0</v>
      </c>
    </row>
    <row r="147" spans="1:7" x14ac:dyDescent="0.3">
      <c r="A147" s="32" t="s">
        <v>388</v>
      </c>
      <c r="B147" s="29" t="s">
        <v>108</v>
      </c>
      <c r="C147" s="27">
        <v>2</v>
      </c>
      <c r="D147" s="24" t="s">
        <v>7</v>
      </c>
      <c r="E147" s="22"/>
      <c r="F147" s="14">
        <f t="shared" si="4"/>
        <v>0</v>
      </c>
      <c r="G147" s="15">
        <f t="shared" si="5"/>
        <v>0</v>
      </c>
    </row>
    <row r="148" spans="1:7" x14ac:dyDescent="0.3">
      <c r="A148" s="32" t="s">
        <v>389</v>
      </c>
      <c r="B148" s="29" t="s">
        <v>43</v>
      </c>
      <c r="C148" s="27">
        <v>27</v>
      </c>
      <c r="D148" s="24" t="s">
        <v>7</v>
      </c>
      <c r="E148" s="22"/>
      <c r="F148" s="14">
        <f t="shared" si="4"/>
        <v>0</v>
      </c>
      <c r="G148" s="15">
        <f t="shared" si="5"/>
        <v>0</v>
      </c>
    </row>
    <row r="149" spans="1:7" x14ac:dyDescent="0.3">
      <c r="A149" s="32" t="s">
        <v>390</v>
      </c>
      <c r="B149" s="29" t="s">
        <v>93</v>
      </c>
      <c r="C149" s="27">
        <v>12</v>
      </c>
      <c r="D149" s="24" t="s">
        <v>7</v>
      </c>
      <c r="E149" s="22"/>
      <c r="F149" s="14">
        <f t="shared" si="4"/>
        <v>0</v>
      </c>
      <c r="G149" s="15">
        <f t="shared" si="5"/>
        <v>0</v>
      </c>
    </row>
    <row r="150" spans="1:7" x14ac:dyDescent="0.3">
      <c r="A150" s="32" t="s">
        <v>391</v>
      </c>
      <c r="B150" s="29" t="s">
        <v>170</v>
      </c>
      <c r="C150" s="27">
        <v>3</v>
      </c>
      <c r="D150" s="24" t="s">
        <v>7</v>
      </c>
      <c r="E150" s="22"/>
      <c r="F150" s="14">
        <f t="shared" si="4"/>
        <v>0</v>
      </c>
      <c r="G150" s="15">
        <f t="shared" si="5"/>
        <v>0</v>
      </c>
    </row>
    <row r="151" spans="1:7" x14ac:dyDescent="0.3">
      <c r="A151" s="32" t="s">
        <v>392</v>
      </c>
      <c r="B151" s="29" t="s">
        <v>18</v>
      </c>
      <c r="C151" s="27">
        <v>2256</v>
      </c>
      <c r="D151" s="24" t="s">
        <v>8</v>
      </c>
      <c r="E151" s="22"/>
      <c r="F151" s="14">
        <f t="shared" si="4"/>
        <v>0</v>
      </c>
      <c r="G151" s="15">
        <f t="shared" si="5"/>
        <v>0</v>
      </c>
    </row>
    <row r="152" spans="1:7" x14ac:dyDescent="0.3">
      <c r="A152" s="32" t="s">
        <v>393</v>
      </c>
      <c r="B152" s="29" t="s">
        <v>207</v>
      </c>
      <c r="C152" s="27">
        <v>2</v>
      </c>
      <c r="D152" s="24" t="s">
        <v>7</v>
      </c>
      <c r="E152" s="22"/>
      <c r="F152" s="14">
        <f t="shared" si="4"/>
        <v>0</v>
      </c>
      <c r="G152" s="15">
        <f t="shared" si="5"/>
        <v>0</v>
      </c>
    </row>
    <row r="153" spans="1:7" x14ac:dyDescent="0.3">
      <c r="A153" s="32" t="s">
        <v>394</v>
      </c>
      <c r="B153" s="29" t="s">
        <v>205</v>
      </c>
      <c r="C153" s="27">
        <v>2</v>
      </c>
      <c r="D153" s="24" t="s">
        <v>7</v>
      </c>
      <c r="E153" s="22"/>
      <c r="F153" s="14">
        <f t="shared" si="4"/>
        <v>0</v>
      </c>
      <c r="G153" s="15">
        <f t="shared" si="5"/>
        <v>0</v>
      </c>
    </row>
    <row r="154" spans="1:7" x14ac:dyDescent="0.3">
      <c r="A154" s="32" t="s">
        <v>395</v>
      </c>
      <c r="B154" s="29" t="s">
        <v>91</v>
      </c>
      <c r="C154" s="27">
        <v>64</v>
      </c>
      <c r="D154" s="24" t="s">
        <v>7</v>
      </c>
      <c r="E154" s="22"/>
      <c r="F154" s="14">
        <f t="shared" si="4"/>
        <v>0</v>
      </c>
      <c r="G154" s="15">
        <f t="shared" si="5"/>
        <v>0</v>
      </c>
    </row>
    <row r="155" spans="1:7" x14ac:dyDescent="0.3">
      <c r="A155" s="32" t="s">
        <v>396</v>
      </c>
      <c r="B155" s="29" t="s">
        <v>216</v>
      </c>
      <c r="C155" s="27">
        <v>2</v>
      </c>
      <c r="D155" s="24" t="s">
        <v>7</v>
      </c>
      <c r="E155" s="22"/>
      <c r="F155" s="14">
        <f t="shared" si="4"/>
        <v>0</v>
      </c>
      <c r="G155" s="15">
        <f t="shared" si="5"/>
        <v>0</v>
      </c>
    </row>
    <row r="156" spans="1:7" x14ac:dyDescent="0.3">
      <c r="A156" s="32" t="s">
        <v>397</v>
      </c>
      <c r="B156" s="29" t="s">
        <v>221</v>
      </c>
      <c r="C156" s="27">
        <v>2</v>
      </c>
      <c r="D156" s="24" t="s">
        <v>7</v>
      </c>
      <c r="E156" s="22"/>
      <c r="F156" s="14">
        <f t="shared" si="4"/>
        <v>0</v>
      </c>
      <c r="G156" s="15">
        <f t="shared" si="5"/>
        <v>0</v>
      </c>
    </row>
    <row r="157" spans="1:7" x14ac:dyDescent="0.3">
      <c r="A157" s="32" t="s">
        <v>398</v>
      </c>
      <c r="B157" s="29" t="s">
        <v>183</v>
      </c>
      <c r="C157" s="27">
        <v>2</v>
      </c>
      <c r="D157" s="24" t="s">
        <v>7</v>
      </c>
      <c r="E157" s="22"/>
      <c r="F157" s="14">
        <f t="shared" si="4"/>
        <v>0</v>
      </c>
      <c r="G157" s="15">
        <f t="shared" si="5"/>
        <v>0</v>
      </c>
    </row>
    <row r="158" spans="1:7" x14ac:dyDescent="0.3">
      <c r="A158" s="32" t="s">
        <v>399</v>
      </c>
      <c r="B158" s="29" t="s">
        <v>165</v>
      </c>
      <c r="C158" s="27">
        <v>1</v>
      </c>
      <c r="D158" s="24" t="s">
        <v>7</v>
      </c>
      <c r="E158" s="22"/>
      <c r="F158" s="14">
        <f t="shared" si="4"/>
        <v>0</v>
      </c>
      <c r="G158" s="15">
        <f t="shared" si="5"/>
        <v>0</v>
      </c>
    </row>
    <row r="159" spans="1:7" x14ac:dyDescent="0.3">
      <c r="A159" s="32" t="s">
        <v>400</v>
      </c>
      <c r="B159" s="29" t="s">
        <v>194</v>
      </c>
      <c r="C159" s="27">
        <v>2</v>
      </c>
      <c r="D159" s="24" t="s">
        <v>7</v>
      </c>
      <c r="E159" s="22"/>
      <c r="F159" s="14">
        <f t="shared" si="4"/>
        <v>0</v>
      </c>
      <c r="G159" s="15">
        <f t="shared" si="5"/>
        <v>0</v>
      </c>
    </row>
    <row r="160" spans="1:7" x14ac:dyDescent="0.3">
      <c r="A160" s="32" t="s">
        <v>401</v>
      </c>
      <c r="B160" s="29" t="s">
        <v>229</v>
      </c>
      <c r="C160" s="27">
        <v>1</v>
      </c>
      <c r="D160" s="24" t="s">
        <v>7</v>
      </c>
      <c r="E160" s="22"/>
      <c r="F160" s="14">
        <f t="shared" si="4"/>
        <v>0</v>
      </c>
      <c r="G160" s="15">
        <f t="shared" si="5"/>
        <v>0</v>
      </c>
    </row>
    <row r="161" spans="1:7" x14ac:dyDescent="0.3">
      <c r="A161" s="32" t="s">
        <v>402</v>
      </c>
      <c r="B161" s="29" t="s">
        <v>182</v>
      </c>
      <c r="C161" s="27">
        <v>2</v>
      </c>
      <c r="D161" s="24" t="s">
        <v>7</v>
      </c>
      <c r="E161" s="22"/>
      <c r="F161" s="14">
        <f t="shared" si="4"/>
        <v>0</v>
      </c>
      <c r="G161" s="15">
        <f t="shared" si="5"/>
        <v>0</v>
      </c>
    </row>
    <row r="162" spans="1:7" x14ac:dyDescent="0.3">
      <c r="A162" s="32" t="s">
        <v>403</v>
      </c>
      <c r="B162" s="29" t="s">
        <v>208</v>
      </c>
      <c r="C162" s="27">
        <v>2</v>
      </c>
      <c r="D162" s="24" t="s">
        <v>7</v>
      </c>
      <c r="E162" s="22"/>
      <c r="F162" s="14">
        <f t="shared" si="4"/>
        <v>0</v>
      </c>
      <c r="G162" s="15">
        <f t="shared" si="5"/>
        <v>0</v>
      </c>
    </row>
    <row r="163" spans="1:7" x14ac:dyDescent="0.3">
      <c r="A163" s="32" t="s">
        <v>404</v>
      </c>
      <c r="B163" s="29" t="s">
        <v>169</v>
      </c>
      <c r="C163" s="27">
        <v>6</v>
      </c>
      <c r="D163" s="24" t="s">
        <v>7</v>
      </c>
      <c r="E163" s="22"/>
      <c r="F163" s="14">
        <f t="shared" si="4"/>
        <v>0</v>
      </c>
      <c r="G163" s="15">
        <f t="shared" si="5"/>
        <v>0</v>
      </c>
    </row>
    <row r="164" spans="1:7" x14ac:dyDescent="0.3">
      <c r="A164" s="32" t="s">
        <v>405</v>
      </c>
      <c r="B164" s="29" t="s">
        <v>48</v>
      </c>
      <c r="C164" s="27">
        <v>74</v>
      </c>
      <c r="D164" s="24" t="s">
        <v>7</v>
      </c>
      <c r="E164" s="22"/>
      <c r="F164" s="14">
        <f t="shared" si="4"/>
        <v>0</v>
      </c>
      <c r="G164" s="15">
        <f t="shared" si="5"/>
        <v>0</v>
      </c>
    </row>
    <row r="165" spans="1:7" x14ac:dyDescent="0.3">
      <c r="A165" s="32" t="s">
        <v>252</v>
      </c>
      <c r="B165" s="29" t="s">
        <v>28</v>
      </c>
      <c r="C165" s="27">
        <v>80</v>
      </c>
      <c r="D165" s="24" t="s">
        <v>7</v>
      </c>
      <c r="E165" s="22"/>
      <c r="F165" s="14">
        <f t="shared" si="4"/>
        <v>0</v>
      </c>
      <c r="G165" s="15">
        <f t="shared" si="5"/>
        <v>0</v>
      </c>
    </row>
    <row r="166" spans="1:7" x14ac:dyDescent="0.3">
      <c r="A166" s="32" t="s">
        <v>406</v>
      </c>
      <c r="B166" s="29" t="s">
        <v>100</v>
      </c>
      <c r="C166" s="27">
        <v>50</v>
      </c>
      <c r="D166" s="24" t="s">
        <v>7</v>
      </c>
      <c r="E166" s="22"/>
      <c r="F166" s="14">
        <f t="shared" si="4"/>
        <v>0</v>
      </c>
      <c r="G166" s="15">
        <f t="shared" si="5"/>
        <v>0</v>
      </c>
    </row>
    <row r="167" spans="1:7" x14ac:dyDescent="0.3">
      <c r="A167" s="32" t="s">
        <v>407</v>
      </c>
      <c r="B167" s="29" t="s">
        <v>60</v>
      </c>
      <c r="C167" s="27">
        <v>22</v>
      </c>
      <c r="D167" s="24" t="s">
        <v>8</v>
      </c>
      <c r="E167" s="22"/>
      <c r="F167" s="14">
        <f t="shared" si="4"/>
        <v>0</v>
      </c>
      <c r="G167" s="15">
        <f t="shared" si="5"/>
        <v>0</v>
      </c>
    </row>
    <row r="168" spans="1:7" x14ac:dyDescent="0.3">
      <c r="A168" s="32" t="s">
        <v>408</v>
      </c>
      <c r="B168" s="29" t="s">
        <v>235</v>
      </c>
      <c r="C168" s="27">
        <v>1</v>
      </c>
      <c r="D168" s="24" t="s">
        <v>8</v>
      </c>
      <c r="E168" s="22"/>
      <c r="F168" s="14">
        <f t="shared" si="4"/>
        <v>0</v>
      </c>
      <c r="G168" s="15">
        <f t="shared" si="5"/>
        <v>0</v>
      </c>
    </row>
    <row r="169" spans="1:7" x14ac:dyDescent="0.3">
      <c r="A169" s="32" t="s">
        <v>409</v>
      </c>
      <c r="B169" s="29" t="s">
        <v>32</v>
      </c>
      <c r="C169" s="27">
        <v>305</v>
      </c>
      <c r="D169" s="24" t="s">
        <v>8</v>
      </c>
      <c r="E169" s="22"/>
      <c r="F169" s="14">
        <f t="shared" si="4"/>
        <v>0</v>
      </c>
      <c r="G169" s="15">
        <f t="shared" si="5"/>
        <v>0</v>
      </c>
    </row>
    <row r="170" spans="1:7" x14ac:dyDescent="0.3">
      <c r="A170" s="32" t="s">
        <v>410</v>
      </c>
      <c r="B170" s="29" t="s">
        <v>57</v>
      </c>
      <c r="C170" s="27">
        <v>55</v>
      </c>
      <c r="D170" s="24" t="s">
        <v>7</v>
      </c>
      <c r="E170" s="22"/>
      <c r="F170" s="14">
        <f t="shared" si="4"/>
        <v>0</v>
      </c>
      <c r="G170" s="15">
        <f t="shared" si="5"/>
        <v>0</v>
      </c>
    </row>
    <row r="171" spans="1:7" x14ac:dyDescent="0.3">
      <c r="A171" s="32" t="s">
        <v>411</v>
      </c>
      <c r="B171" s="29" t="s">
        <v>168</v>
      </c>
      <c r="C171" s="27">
        <v>1</v>
      </c>
      <c r="D171" s="24" t="s">
        <v>7</v>
      </c>
      <c r="E171" s="22"/>
      <c r="F171" s="14">
        <f t="shared" si="4"/>
        <v>0</v>
      </c>
      <c r="G171" s="15">
        <f t="shared" si="5"/>
        <v>0</v>
      </c>
    </row>
    <row r="172" spans="1:7" x14ac:dyDescent="0.3">
      <c r="A172" s="32" t="s">
        <v>412</v>
      </c>
      <c r="B172" s="29" t="s">
        <v>69</v>
      </c>
      <c r="C172" s="27">
        <v>6</v>
      </c>
      <c r="D172" s="24" t="s">
        <v>7</v>
      </c>
      <c r="E172" s="22"/>
      <c r="F172" s="14">
        <f t="shared" si="4"/>
        <v>0</v>
      </c>
      <c r="G172" s="15">
        <f t="shared" si="5"/>
        <v>0</v>
      </c>
    </row>
    <row r="173" spans="1:7" x14ac:dyDescent="0.3">
      <c r="A173" s="32" t="s">
        <v>413</v>
      </c>
      <c r="B173" s="29" t="s">
        <v>180</v>
      </c>
      <c r="C173" s="27">
        <v>3</v>
      </c>
      <c r="D173" s="24" t="s">
        <v>7</v>
      </c>
      <c r="E173" s="22"/>
      <c r="F173" s="14">
        <f t="shared" si="4"/>
        <v>0</v>
      </c>
      <c r="G173" s="15">
        <f t="shared" si="5"/>
        <v>0</v>
      </c>
    </row>
    <row r="174" spans="1:7" x14ac:dyDescent="0.3">
      <c r="A174" s="32" t="s">
        <v>414</v>
      </c>
      <c r="B174" s="29" t="s">
        <v>188</v>
      </c>
      <c r="C174" s="27">
        <v>12</v>
      </c>
      <c r="D174" s="24" t="s">
        <v>7</v>
      </c>
      <c r="E174" s="22"/>
      <c r="F174" s="14">
        <f t="shared" si="4"/>
        <v>0</v>
      </c>
      <c r="G174" s="15">
        <f t="shared" si="5"/>
        <v>0</v>
      </c>
    </row>
    <row r="175" spans="1:7" x14ac:dyDescent="0.3">
      <c r="A175" s="32" t="s">
        <v>415</v>
      </c>
      <c r="B175" s="29" t="s">
        <v>126</v>
      </c>
      <c r="C175" s="27">
        <v>50</v>
      </c>
      <c r="D175" s="24" t="s">
        <v>10</v>
      </c>
      <c r="E175" s="22"/>
      <c r="F175" s="14">
        <f t="shared" si="4"/>
        <v>0</v>
      </c>
      <c r="G175" s="15">
        <f t="shared" si="5"/>
        <v>0</v>
      </c>
    </row>
    <row r="176" spans="1:7" x14ac:dyDescent="0.3">
      <c r="A176" s="32" t="s">
        <v>416</v>
      </c>
      <c r="B176" s="29" t="s">
        <v>96</v>
      </c>
      <c r="C176" s="27">
        <v>260</v>
      </c>
      <c r="D176" s="24" t="s">
        <v>10</v>
      </c>
      <c r="E176" s="22"/>
      <c r="F176" s="14">
        <f t="shared" si="4"/>
        <v>0</v>
      </c>
      <c r="G176" s="15">
        <f t="shared" si="5"/>
        <v>0</v>
      </c>
    </row>
    <row r="177" spans="1:7" x14ac:dyDescent="0.3">
      <c r="A177" s="32" t="s">
        <v>417</v>
      </c>
      <c r="B177" s="29" t="s">
        <v>62</v>
      </c>
      <c r="C177" s="27">
        <v>135</v>
      </c>
      <c r="D177" s="24" t="s">
        <v>10</v>
      </c>
      <c r="E177" s="22"/>
      <c r="F177" s="14">
        <f t="shared" si="4"/>
        <v>0</v>
      </c>
      <c r="G177" s="15">
        <f t="shared" si="5"/>
        <v>0</v>
      </c>
    </row>
    <row r="178" spans="1:7" x14ac:dyDescent="0.3">
      <c r="A178" s="32" t="s">
        <v>418</v>
      </c>
      <c r="B178" s="29" t="s">
        <v>111</v>
      </c>
      <c r="C178" s="27">
        <v>30</v>
      </c>
      <c r="D178" s="24" t="s">
        <v>10</v>
      </c>
      <c r="E178" s="22"/>
      <c r="F178" s="14">
        <f t="shared" si="4"/>
        <v>0</v>
      </c>
      <c r="G178" s="15">
        <f t="shared" si="5"/>
        <v>0</v>
      </c>
    </row>
    <row r="179" spans="1:7" x14ac:dyDescent="0.3">
      <c r="A179" s="32" t="s">
        <v>419</v>
      </c>
      <c r="B179" s="29" t="s">
        <v>129</v>
      </c>
      <c r="C179" s="27">
        <v>30</v>
      </c>
      <c r="D179" s="24" t="s">
        <v>10</v>
      </c>
      <c r="E179" s="22"/>
      <c r="F179" s="14">
        <f t="shared" si="4"/>
        <v>0</v>
      </c>
      <c r="G179" s="15">
        <f t="shared" si="5"/>
        <v>0</v>
      </c>
    </row>
    <row r="180" spans="1:7" x14ac:dyDescent="0.3">
      <c r="A180" s="32" t="s">
        <v>420</v>
      </c>
      <c r="B180" s="29" t="s">
        <v>157</v>
      </c>
      <c r="C180" s="27">
        <v>14</v>
      </c>
      <c r="D180" s="24" t="s">
        <v>10</v>
      </c>
      <c r="E180" s="22"/>
      <c r="F180" s="14">
        <f t="shared" si="4"/>
        <v>0</v>
      </c>
      <c r="G180" s="15">
        <f t="shared" si="5"/>
        <v>0</v>
      </c>
    </row>
    <row r="181" spans="1:7" x14ac:dyDescent="0.3">
      <c r="A181" s="32" t="s">
        <v>421</v>
      </c>
      <c r="B181" s="29" t="s">
        <v>35</v>
      </c>
      <c r="C181" s="27">
        <v>224</v>
      </c>
      <c r="D181" s="24" t="s">
        <v>10</v>
      </c>
      <c r="E181" s="22"/>
      <c r="F181" s="14">
        <f t="shared" si="4"/>
        <v>0</v>
      </c>
      <c r="G181" s="15">
        <f t="shared" si="5"/>
        <v>0</v>
      </c>
    </row>
    <row r="182" spans="1:7" x14ac:dyDescent="0.3">
      <c r="A182" s="32" t="s">
        <v>422</v>
      </c>
      <c r="B182" s="29" t="s">
        <v>225</v>
      </c>
      <c r="C182" s="27">
        <v>5</v>
      </c>
      <c r="D182" s="24" t="s">
        <v>10</v>
      </c>
      <c r="E182" s="22"/>
      <c r="F182" s="14">
        <f t="shared" si="4"/>
        <v>0</v>
      </c>
      <c r="G182" s="15">
        <f t="shared" si="5"/>
        <v>0</v>
      </c>
    </row>
    <row r="183" spans="1:7" x14ac:dyDescent="0.3">
      <c r="A183" s="32" t="s">
        <v>423</v>
      </c>
      <c r="B183" s="29" t="s">
        <v>135</v>
      </c>
      <c r="C183" s="27">
        <v>66</v>
      </c>
      <c r="D183" s="24" t="s">
        <v>10</v>
      </c>
      <c r="E183" s="22"/>
      <c r="F183" s="14">
        <f t="shared" si="4"/>
        <v>0</v>
      </c>
      <c r="G183" s="15">
        <f t="shared" si="5"/>
        <v>0</v>
      </c>
    </row>
    <row r="184" spans="1:7" x14ac:dyDescent="0.3">
      <c r="A184" s="32" t="s">
        <v>424</v>
      </c>
      <c r="B184" s="29" t="s">
        <v>71</v>
      </c>
      <c r="C184" s="27">
        <v>50</v>
      </c>
      <c r="D184" s="24" t="s">
        <v>10</v>
      </c>
      <c r="E184" s="22"/>
      <c r="F184" s="14">
        <f t="shared" si="4"/>
        <v>0</v>
      </c>
      <c r="G184" s="15">
        <f t="shared" si="5"/>
        <v>0</v>
      </c>
    </row>
    <row r="185" spans="1:7" x14ac:dyDescent="0.3">
      <c r="A185" s="32" t="s">
        <v>425</v>
      </c>
      <c r="B185" s="29" t="s">
        <v>145</v>
      </c>
      <c r="C185" s="27">
        <v>5</v>
      </c>
      <c r="D185" s="24" t="s">
        <v>10</v>
      </c>
      <c r="E185" s="22"/>
      <c r="F185" s="14">
        <f t="shared" si="4"/>
        <v>0</v>
      </c>
      <c r="G185" s="15">
        <f t="shared" si="5"/>
        <v>0</v>
      </c>
    </row>
    <row r="186" spans="1:7" x14ac:dyDescent="0.3">
      <c r="A186" s="32" t="s">
        <v>426</v>
      </c>
      <c r="B186" s="29" t="s">
        <v>1</v>
      </c>
      <c r="C186" s="27">
        <v>205</v>
      </c>
      <c r="D186" s="24" t="s">
        <v>10</v>
      </c>
      <c r="E186" s="22"/>
      <c r="F186" s="14">
        <f t="shared" si="4"/>
        <v>0</v>
      </c>
      <c r="G186" s="15">
        <f t="shared" si="5"/>
        <v>0</v>
      </c>
    </row>
    <row r="187" spans="1:7" x14ac:dyDescent="0.3">
      <c r="A187" s="32" t="s">
        <v>427</v>
      </c>
      <c r="B187" s="29" t="s">
        <v>58</v>
      </c>
      <c r="C187" s="27">
        <v>190</v>
      </c>
      <c r="D187" s="24" t="s">
        <v>10</v>
      </c>
      <c r="E187" s="22"/>
      <c r="F187" s="14">
        <f t="shared" si="4"/>
        <v>0</v>
      </c>
      <c r="G187" s="15">
        <f t="shared" si="5"/>
        <v>0</v>
      </c>
    </row>
    <row r="188" spans="1:7" x14ac:dyDescent="0.3">
      <c r="A188" s="32" t="s">
        <v>428</v>
      </c>
      <c r="B188" s="29" t="s">
        <v>102</v>
      </c>
      <c r="C188" s="27">
        <v>110</v>
      </c>
      <c r="D188" s="24" t="s">
        <v>10</v>
      </c>
      <c r="E188" s="22"/>
      <c r="F188" s="14">
        <f t="shared" si="4"/>
        <v>0</v>
      </c>
      <c r="G188" s="15">
        <f t="shared" si="5"/>
        <v>0</v>
      </c>
    </row>
    <row r="189" spans="1:7" x14ac:dyDescent="0.3">
      <c r="A189" s="32" t="s">
        <v>429</v>
      </c>
      <c r="B189" s="29" t="s">
        <v>103</v>
      </c>
      <c r="C189" s="27">
        <v>95</v>
      </c>
      <c r="D189" s="24" t="s">
        <v>10</v>
      </c>
      <c r="E189" s="22"/>
      <c r="F189" s="14">
        <f t="shared" si="4"/>
        <v>0</v>
      </c>
      <c r="G189" s="15">
        <f t="shared" si="5"/>
        <v>0</v>
      </c>
    </row>
    <row r="190" spans="1:7" x14ac:dyDescent="0.3">
      <c r="A190" s="32" t="s">
        <v>430</v>
      </c>
      <c r="B190" s="29" t="s">
        <v>47</v>
      </c>
      <c r="C190" s="27">
        <v>190</v>
      </c>
      <c r="D190" s="24" t="s">
        <v>10</v>
      </c>
      <c r="E190" s="22"/>
      <c r="F190" s="14">
        <f t="shared" si="4"/>
        <v>0</v>
      </c>
      <c r="G190" s="15">
        <f t="shared" si="5"/>
        <v>0</v>
      </c>
    </row>
    <row r="191" spans="1:7" x14ac:dyDescent="0.3">
      <c r="A191" s="32" t="s">
        <v>431</v>
      </c>
      <c r="B191" s="29" t="s">
        <v>49</v>
      </c>
      <c r="C191" s="27">
        <v>190</v>
      </c>
      <c r="D191" s="24" t="s">
        <v>10</v>
      </c>
      <c r="E191" s="22"/>
      <c r="F191" s="14">
        <f t="shared" si="4"/>
        <v>0</v>
      </c>
      <c r="G191" s="15">
        <f t="shared" si="5"/>
        <v>0</v>
      </c>
    </row>
    <row r="192" spans="1:7" x14ac:dyDescent="0.3">
      <c r="A192" s="32" t="s">
        <v>432</v>
      </c>
      <c r="B192" s="29" t="s">
        <v>104</v>
      </c>
      <c r="C192" s="27">
        <v>60</v>
      </c>
      <c r="D192" s="24" t="s">
        <v>10</v>
      </c>
      <c r="E192" s="22"/>
      <c r="F192" s="14">
        <f t="shared" si="4"/>
        <v>0</v>
      </c>
      <c r="G192" s="15">
        <f t="shared" si="5"/>
        <v>0</v>
      </c>
    </row>
    <row r="193" spans="1:7" x14ac:dyDescent="0.3">
      <c r="A193" s="32" t="s">
        <v>433</v>
      </c>
      <c r="B193" s="29" t="s">
        <v>67</v>
      </c>
      <c r="C193" s="27">
        <v>95</v>
      </c>
      <c r="D193" s="24" t="s">
        <v>10</v>
      </c>
      <c r="E193" s="22"/>
      <c r="F193" s="14">
        <f t="shared" si="4"/>
        <v>0</v>
      </c>
      <c r="G193" s="15">
        <f t="shared" si="5"/>
        <v>0</v>
      </c>
    </row>
    <row r="194" spans="1:7" x14ac:dyDescent="0.3">
      <c r="A194" s="32" t="s">
        <v>434</v>
      </c>
      <c r="B194" s="29" t="s">
        <v>85</v>
      </c>
      <c r="C194" s="27">
        <v>60</v>
      </c>
      <c r="D194" s="24" t="s">
        <v>10</v>
      </c>
      <c r="E194" s="22"/>
      <c r="F194" s="14">
        <f t="shared" ref="F194:F228" si="6">C194*E194</f>
        <v>0</v>
      </c>
      <c r="G194" s="15">
        <f t="shared" ref="G194:G228" si="7">F194*1.27</f>
        <v>0</v>
      </c>
    </row>
    <row r="195" spans="1:7" x14ac:dyDescent="0.3">
      <c r="A195" s="32" t="s">
        <v>435</v>
      </c>
      <c r="B195" s="29" t="s">
        <v>231</v>
      </c>
      <c r="C195" s="27">
        <v>1</v>
      </c>
      <c r="D195" s="24" t="s">
        <v>10</v>
      </c>
      <c r="E195" s="22"/>
      <c r="F195" s="14">
        <f t="shared" si="6"/>
        <v>0</v>
      </c>
      <c r="G195" s="15">
        <f t="shared" si="7"/>
        <v>0</v>
      </c>
    </row>
    <row r="196" spans="1:7" x14ac:dyDescent="0.3">
      <c r="A196" s="32" t="s">
        <v>436</v>
      </c>
      <c r="B196" s="29" t="s">
        <v>110</v>
      </c>
      <c r="C196" s="27">
        <v>14</v>
      </c>
      <c r="D196" s="24" t="s">
        <v>7</v>
      </c>
      <c r="E196" s="22"/>
      <c r="F196" s="14">
        <f t="shared" si="6"/>
        <v>0</v>
      </c>
      <c r="G196" s="15">
        <f t="shared" si="7"/>
        <v>0</v>
      </c>
    </row>
    <row r="197" spans="1:7" x14ac:dyDescent="0.3">
      <c r="A197" s="32" t="s">
        <v>437</v>
      </c>
      <c r="B197" s="29" t="s">
        <v>222</v>
      </c>
      <c r="C197" s="27">
        <v>1</v>
      </c>
      <c r="D197" s="24" t="s">
        <v>8</v>
      </c>
      <c r="E197" s="22"/>
      <c r="F197" s="14">
        <f t="shared" si="6"/>
        <v>0</v>
      </c>
      <c r="G197" s="15">
        <f t="shared" si="7"/>
        <v>0</v>
      </c>
    </row>
    <row r="198" spans="1:7" x14ac:dyDescent="0.3">
      <c r="A198" s="32" t="s">
        <v>438</v>
      </c>
      <c r="B198" s="29" t="s">
        <v>16</v>
      </c>
      <c r="C198" s="27">
        <v>386</v>
      </c>
      <c r="D198" s="24" t="s">
        <v>8</v>
      </c>
      <c r="E198" s="22"/>
      <c r="F198" s="14">
        <f t="shared" si="6"/>
        <v>0</v>
      </c>
      <c r="G198" s="15">
        <f t="shared" si="7"/>
        <v>0</v>
      </c>
    </row>
    <row r="199" spans="1:7" x14ac:dyDescent="0.3">
      <c r="A199" s="32" t="s">
        <v>439</v>
      </c>
      <c r="B199" s="29" t="s">
        <v>42</v>
      </c>
      <c r="C199" s="27">
        <v>10</v>
      </c>
      <c r="D199" s="24" t="s">
        <v>240</v>
      </c>
      <c r="E199" s="22"/>
      <c r="F199" s="14">
        <f t="shared" si="6"/>
        <v>0</v>
      </c>
      <c r="G199" s="15">
        <f t="shared" si="7"/>
        <v>0</v>
      </c>
    </row>
    <row r="200" spans="1:7" x14ac:dyDescent="0.3">
      <c r="A200" s="32" t="s">
        <v>440</v>
      </c>
      <c r="B200" s="29" t="s">
        <v>20</v>
      </c>
      <c r="C200" s="27">
        <v>65</v>
      </c>
      <c r="D200" s="24" t="s">
        <v>240</v>
      </c>
      <c r="E200" s="22"/>
      <c r="F200" s="14">
        <f t="shared" si="6"/>
        <v>0</v>
      </c>
      <c r="G200" s="15">
        <f t="shared" si="7"/>
        <v>0</v>
      </c>
    </row>
    <row r="201" spans="1:7" x14ac:dyDescent="0.3">
      <c r="A201" s="32" t="s">
        <v>441</v>
      </c>
      <c r="B201" s="29" t="s">
        <v>24</v>
      </c>
      <c r="C201" s="27">
        <v>146</v>
      </c>
      <c r="D201" s="24" t="s">
        <v>8</v>
      </c>
      <c r="E201" s="22"/>
      <c r="F201" s="14">
        <f t="shared" si="6"/>
        <v>0</v>
      </c>
      <c r="G201" s="15">
        <f t="shared" si="7"/>
        <v>0</v>
      </c>
    </row>
    <row r="202" spans="1:7" x14ac:dyDescent="0.3">
      <c r="A202" s="32" t="s">
        <v>442</v>
      </c>
      <c r="B202" s="29" t="s">
        <v>29</v>
      </c>
      <c r="C202" s="27">
        <v>30</v>
      </c>
      <c r="D202" s="24" t="s">
        <v>8</v>
      </c>
      <c r="E202" s="22"/>
      <c r="F202" s="14">
        <f t="shared" si="6"/>
        <v>0</v>
      </c>
      <c r="G202" s="15">
        <f t="shared" si="7"/>
        <v>0</v>
      </c>
    </row>
    <row r="203" spans="1:7" x14ac:dyDescent="0.3">
      <c r="A203" s="32" t="s">
        <v>443</v>
      </c>
      <c r="B203" s="29" t="s">
        <v>59</v>
      </c>
      <c r="C203" s="27">
        <v>14</v>
      </c>
      <c r="D203" s="24" t="s">
        <v>8</v>
      </c>
      <c r="E203" s="22"/>
      <c r="F203" s="14">
        <f t="shared" si="6"/>
        <v>0</v>
      </c>
      <c r="G203" s="15">
        <f t="shared" si="7"/>
        <v>0</v>
      </c>
    </row>
    <row r="204" spans="1:7" x14ac:dyDescent="0.3">
      <c r="A204" s="32" t="s">
        <v>444</v>
      </c>
      <c r="B204" s="29" t="s">
        <v>218</v>
      </c>
      <c r="C204" s="27">
        <v>1</v>
      </c>
      <c r="D204" s="24" t="s">
        <v>8</v>
      </c>
      <c r="E204" s="22"/>
      <c r="F204" s="14">
        <f t="shared" si="6"/>
        <v>0</v>
      </c>
      <c r="G204" s="15">
        <f t="shared" si="7"/>
        <v>0</v>
      </c>
    </row>
    <row r="205" spans="1:7" x14ac:dyDescent="0.3">
      <c r="A205" s="32" t="s">
        <v>445</v>
      </c>
      <c r="B205" s="29" t="s">
        <v>201</v>
      </c>
      <c r="C205" s="27">
        <v>9</v>
      </c>
      <c r="D205" s="24" t="s">
        <v>8</v>
      </c>
      <c r="E205" s="22"/>
      <c r="F205" s="14">
        <f t="shared" si="6"/>
        <v>0</v>
      </c>
      <c r="G205" s="15">
        <f t="shared" si="7"/>
        <v>0</v>
      </c>
    </row>
    <row r="206" spans="1:7" x14ac:dyDescent="0.3">
      <c r="A206" s="32" t="s">
        <v>446</v>
      </c>
      <c r="B206" s="29" t="s">
        <v>50</v>
      </c>
      <c r="C206" s="27">
        <v>134</v>
      </c>
      <c r="D206" s="24" t="s">
        <v>8</v>
      </c>
      <c r="E206" s="22"/>
      <c r="F206" s="14">
        <f t="shared" si="6"/>
        <v>0</v>
      </c>
      <c r="G206" s="15">
        <f t="shared" si="7"/>
        <v>0</v>
      </c>
    </row>
    <row r="207" spans="1:7" x14ac:dyDescent="0.3">
      <c r="A207" s="32" t="s">
        <v>447</v>
      </c>
      <c r="B207" s="29" t="s">
        <v>234</v>
      </c>
      <c r="C207" s="27">
        <v>3</v>
      </c>
      <c r="D207" s="24" t="s">
        <v>7</v>
      </c>
      <c r="E207" s="22"/>
      <c r="F207" s="14">
        <f t="shared" si="6"/>
        <v>0</v>
      </c>
      <c r="G207" s="15">
        <f t="shared" si="7"/>
        <v>0</v>
      </c>
    </row>
    <row r="208" spans="1:7" x14ac:dyDescent="0.3">
      <c r="A208" s="32" t="s">
        <v>448</v>
      </c>
      <c r="B208" s="29" t="s">
        <v>143</v>
      </c>
      <c r="C208" s="27">
        <v>3</v>
      </c>
      <c r="D208" s="24" t="s">
        <v>8</v>
      </c>
      <c r="E208" s="22"/>
      <c r="F208" s="14">
        <f t="shared" si="6"/>
        <v>0</v>
      </c>
      <c r="G208" s="15">
        <f t="shared" si="7"/>
        <v>0</v>
      </c>
    </row>
    <row r="209" spans="1:7" x14ac:dyDescent="0.3">
      <c r="A209" s="32" t="s">
        <v>449</v>
      </c>
      <c r="B209" s="29" t="s">
        <v>136</v>
      </c>
      <c r="C209" s="27">
        <v>18</v>
      </c>
      <c r="D209" s="24" t="s">
        <v>8</v>
      </c>
      <c r="E209" s="22"/>
      <c r="F209" s="14">
        <f t="shared" si="6"/>
        <v>0</v>
      </c>
      <c r="G209" s="15">
        <f t="shared" si="7"/>
        <v>0</v>
      </c>
    </row>
    <row r="210" spans="1:7" x14ac:dyDescent="0.3">
      <c r="A210" s="32" t="s">
        <v>450</v>
      </c>
      <c r="B210" s="29" t="s">
        <v>83</v>
      </c>
      <c r="C210" s="27">
        <v>68</v>
      </c>
      <c r="D210" s="24" t="s">
        <v>8</v>
      </c>
      <c r="E210" s="22"/>
      <c r="F210" s="14">
        <f t="shared" si="6"/>
        <v>0</v>
      </c>
      <c r="G210" s="15">
        <f t="shared" si="7"/>
        <v>0</v>
      </c>
    </row>
    <row r="211" spans="1:7" x14ac:dyDescent="0.3">
      <c r="A211" s="32" t="s">
        <v>451</v>
      </c>
      <c r="B211" s="29" t="s">
        <v>215</v>
      </c>
      <c r="C211" s="27">
        <v>4</v>
      </c>
      <c r="D211" s="24" t="s">
        <v>7</v>
      </c>
      <c r="E211" s="22"/>
      <c r="F211" s="14">
        <f t="shared" si="6"/>
        <v>0</v>
      </c>
      <c r="G211" s="15">
        <f t="shared" si="7"/>
        <v>0</v>
      </c>
    </row>
    <row r="212" spans="1:7" x14ac:dyDescent="0.3">
      <c r="A212" s="32" t="s">
        <v>452</v>
      </c>
      <c r="B212" s="29" t="s">
        <v>198</v>
      </c>
      <c r="C212" s="27">
        <v>8</v>
      </c>
      <c r="D212" s="24" t="s">
        <v>7</v>
      </c>
      <c r="E212" s="22"/>
      <c r="F212" s="14">
        <f t="shared" si="6"/>
        <v>0</v>
      </c>
      <c r="G212" s="15">
        <f t="shared" si="7"/>
        <v>0</v>
      </c>
    </row>
    <row r="213" spans="1:7" x14ac:dyDescent="0.3">
      <c r="A213" s="32" t="s">
        <v>453</v>
      </c>
      <c r="B213" s="29" t="s">
        <v>204</v>
      </c>
      <c r="C213" s="27">
        <v>1</v>
      </c>
      <c r="D213" s="24" t="s">
        <v>7</v>
      </c>
      <c r="E213" s="22"/>
      <c r="F213" s="14">
        <f t="shared" si="6"/>
        <v>0</v>
      </c>
      <c r="G213" s="15">
        <f t="shared" si="7"/>
        <v>0</v>
      </c>
    </row>
    <row r="214" spans="1:7" x14ac:dyDescent="0.3">
      <c r="A214" s="32" t="s">
        <v>454</v>
      </c>
      <c r="B214" s="29" t="s">
        <v>159</v>
      </c>
      <c r="C214" s="27">
        <v>25</v>
      </c>
      <c r="D214" s="24" t="s">
        <v>7</v>
      </c>
      <c r="E214" s="22"/>
      <c r="F214" s="14">
        <f t="shared" si="6"/>
        <v>0</v>
      </c>
      <c r="G214" s="15">
        <f t="shared" si="7"/>
        <v>0</v>
      </c>
    </row>
    <row r="215" spans="1:7" x14ac:dyDescent="0.3">
      <c r="A215" s="32" t="s">
        <v>455</v>
      </c>
      <c r="B215" s="29" t="s">
        <v>214</v>
      </c>
      <c r="C215" s="27">
        <v>1</v>
      </c>
      <c r="D215" s="24" t="s">
        <v>7</v>
      </c>
      <c r="E215" s="22"/>
      <c r="F215" s="14">
        <f t="shared" si="6"/>
        <v>0</v>
      </c>
      <c r="G215" s="15">
        <f t="shared" si="7"/>
        <v>0</v>
      </c>
    </row>
    <row r="216" spans="1:7" x14ac:dyDescent="0.3">
      <c r="A216" s="32" t="s">
        <v>456</v>
      </c>
      <c r="B216" s="29" t="s">
        <v>184</v>
      </c>
      <c r="C216" s="27">
        <v>2</v>
      </c>
      <c r="D216" s="24" t="s">
        <v>7</v>
      </c>
      <c r="E216" s="22"/>
      <c r="F216" s="14">
        <f t="shared" si="6"/>
        <v>0</v>
      </c>
      <c r="G216" s="15">
        <f t="shared" si="7"/>
        <v>0</v>
      </c>
    </row>
    <row r="217" spans="1:7" x14ac:dyDescent="0.3">
      <c r="A217" s="32" t="s">
        <v>457</v>
      </c>
      <c r="B217" s="29" t="s">
        <v>53</v>
      </c>
      <c r="C217" s="27">
        <v>56</v>
      </c>
      <c r="D217" s="24" t="s">
        <v>7</v>
      </c>
      <c r="E217" s="22"/>
      <c r="F217" s="14">
        <f t="shared" si="6"/>
        <v>0</v>
      </c>
      <c r="G217" s="15">
        <f t="shared" si="7"/>
        <v>0</v>
      </c>
    </row>
    <row r="218" spans="1:7" x14ac:dyDescent="0.3">
      <c r="A218" s="32" t="s">
        <v>458</v>
      </c>
      <c r="B218" s="29" t="s">
        <v>90</v>
      </c>
      <c r="C218" s="27">
        <v>3</v>
      </c>
      <c r="D218" s="24" t="s">
        <v>7</v>
      </c>
      <c r="E218" s="22"/>
      <c r="F218" s="14">
        <f t="shared" si="6"/>
        <v>0</v>
      </c>
      <c r="G218" s="15">
        <f t="shared" si="7"/>
        <v>0</v>
      </c>
    </row>
    <row r="219" spans="1:7" x14ac:dyDescent="0.3">
      <c r="A219" s="32" t="s">
        <v>459</v>
      </c>
      <c r="B219" s="29" t="s">
        <v>61</v>
      </c>
      <c r="C219" s="27">
        <v>50</v>
      </c>
      <c r="D219" s="24" t="s">
        <v>7</v>
      </c>
      <c r="E219" s="22"/>
      <c r="F219" s="14">
        <f t="shared" si="6"/>
        <v>0</v>
      </c>
      <c r="G219" s="15">
        <f t="shared" si="7"/>
        <v>0</v>
      </c>
    </row>
    <row r="220" spans="1:7" x14ac:dyDescent="0.3">
      <c r="A220" s="32" t="s">
        <v>460</v>
      </c>
      <c r="B220" s="29" t="s">
        <v>155</v>
      </c>
      <c r="C220" s="27">
        <v>24</v>
      </c>
      <c r="D220" s="24" t="s">
        <v>7</v>
      </c>
      <c r="E220" s="22"/>
      <c r="F220" s="14">
        <f t="shared" si="6"/>
        <v>0</v>
      </c>
      <c r="G220" s="15">
        <f t="shared" si="7"/>
        <v>0</v>
      </c>
    </row>
    <row r="221" spans="1:7" x14ac:dyDescent="0.3">
      <c r="A221" s="32" t="s">
        <v>461</v>
      </c>
      <c r="B221" s="29" t="s">
        <v>195</v>
      </c>
      <c r="C221" s="27">
        <v>6</v>
      </c>
      <c r="D221" s="24" t="s">
        <v>7</v>
      </c>
      <c r="E221" s="22"/>
      <c r="F221" s="14">
        <f t="shared" si="6"/>
        <v>0</v>
      </c>
      <c r="G221" s="15">
        <f t="shared" si="7"/>
        <v>0</v>
      </c>
    </row>
    <row r="222" spans="1:7" x14ac:dyDescent="0.3">
      <c r="A222" s="32" t="s">
        <v>462</v>
      </c>
      <c r="B222" s="29" t="s">
        <v>175</v>
      </c>
      <c r="C222" s="27">
        <v>1</v>
      </c>
      <c r="D222" s="24" t="s">
        <v>7</v>
      </c>
      <c r="E222" s="22"/>
      <c r="F222" s="14">
        <f t="shared" si="6"/>
        <v>0</v>
      </c>
      <c r="G222" s="15">
        <f t="shared" si="7"/>
        <v>0</v>
      </c>
    </row>
    <row r="223" spans="1:7" x14ac:dyDescent="0.3">
      <c r="A223" s="32" t="s">
        <v>463</v>
      </c>
      <c r="B223" s="29" t="s">
        <v>209</v>
      </c>
      <c r="C223" s="27">
        <v>1</v>
      </c>
      <c r="D223" s="24" t="s">
        <v>7</v>
      </c>
      <c r="E223" s="22"/>
      <c r="F223" s="14">
        <f t="shared" si="6"/>
        <v>0</v>
      </c>
      <c r="G223" s="15">
        <f t="shared" si="7"/>
        <v>0</v>
      </c>
    </row>
    <row r="224" spans="1:7" x14ac:dyDescent="0.3">
      <c r="A224" s="32" t="s">
        <v>464</v>
      </c>
      <c r="B224" s="29" t="s">
        <v>227</v>
      </c>
      <c r="C224" s="27">
        <v>2</v>
      </c>
      <c r="D224" s="24" t="s">
        <v>8</v>
      </c>
      <c r="E224" s="22"/>
      <c r="F224" s="14">
        <f t="shared" si="6"/>
        <v>0</v>
      </c>
      <c r="G224" s="15">
        <f t="shared" si="7"/>
        <v>0</v>
      </c>
    </row>
    <row r="225" spans="1:7" x14ac:dyDescent="0.3">
      <c r="A225" s="32" t="s">
        <v>465</v>
      </c>
      <c r="B225" s="29" t="s">
        <v>233</v>
      </c>
      <c r="C225" s="27">
        <v>2</v>
      </c>
      <c r="D225" s="24" t="s">
        <v>7</v>
      </c>
      <c r="E225" s="22"/>
      <c r="F225" s="14">
        <f t="shared" si="6"/>
        <v>0</v>
      </c>
      <c r="G225" s="15">
        <f t="shared" si="7"/>
        <v>0</v>
      </c>
    </row>
    <row r="226" spans="1:7" x14ac:dyDescent="0.3">
      <c r="A226" s="32" t="s">
        <v>466</v>
      </c>
      <c r="B226" s="29" t="s">
        <v>140</v>
      </c>
      <c r="C226" s="27">
        <v>19</v>
      </c>
      <c r="D226" s="24" t="s">
        <v>7</v>
      </c>
      <c r="E226" s="22"/>
      <c r="F226" s="14">
        <f t="shared" si="6"/>
        <v>0</v>
      </c>
      <c r="G226" s="15">
        <f t="shared" si="7"/>
        <v>0</v>
      </c>
    </row>
    <row r="227" spans="1:7" x14ac:dyDescent="0.3">
      <c r="A227" s="32" t="s">
        <v>467</v>
      </c>
      <c r="B227" s="29" t="s">
        <v>44</v>
      </c>
      <c r="C227" s="27">
        <v>84</v>
      </c>
      <c r="D227" s="24" t="s">
        <v>7</v>
      </c>
      <c r="E227" s="22"/>
      <c r="F227" s="14">
        <f t="shared" si="6"/>
        <v>0</v>
      </c>
      <c r="G227" s="15">
        <f t="shared" si="7"/>
        <v>0</v>
      </c>
    </row>
    <row r="228" spans="1:7" ht="15" thickBot="1" x14ac:dyDescent="0.35">
      <c r="A228" s="32" t="s">
        <v>468</v>
      </c>
      <c r="B228" s="30" t="s">
        <v>65</v>
      </c>
      <c r="C228" s="28">
        <v>44</v>
      </c>
      <c r="D228" s="25" t="s">
        <v>7</v>
      </c>
      <c r="E228" s="23"/>
      <c r="F228" s="16">
        <f t="shared" si="6"/>
        <v>0</v>
      </c>
      <c r="G228" s="17">
        <f t="shared" si="7"/>
        <v>0</v>
      </c>
    </row>
    <row r="229" spans="1:7" ht="15" thickBot="1" x14ac:dyDescent="0.35"/>
    <row r="230" spans="1:7" x14ac:dyDescent="0.3">
      <c r="C230" s="2"/>
      <c r="D230" s="2"/>
      <c r="E230" s="6" t="s">
        <v>5</v>
      </c>
      <c r="F230" s="7">
        <f>SUM(F2:F228)</f>
        <v>0</v>
      </c>
      <c r="G230" s="5"/>
    </row>
    <row r="231" spans="1:7" ht="15" thickBot="1" x14ac:dyDescent="0.35">
      <c r="C231" s="2"/>
      <c r="D231" s="2"/>
      <c r="E231" s="8" t="s">
        <v>6</v>
      </c>
      <c r="F231" s="9">
        <f>SUM(G2:G228)</f>
        <v>0</v>
      </c>
      <c r="G231" s="3"/>
    </row>
    <row r="232" spans="1:7" x14ac:dyDescent="0.3">
      <c r="C232" s="3"/>
      <c r="D232" s="3"/>
      <c r="G232" s="5"/>
    </row>
    <row r="233" spans="1:7" x14ac:dyDescent="0.3">
      <c r="C233" s="1"/>
      <c r="D233" s="1"/>
    </row>
  </sheetData>
  <sortState xmlns:xlrd2="http://schemas.microsoft.com/office/spreadsheetml/2017/richdata2" ref="B2:G592">
    <sortCondition ref="B1:B592"/>
  </sortState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975F-B235-4A28-B50C-6FC25801D383}">
  <dimension ref="F7:F592"/>
  <sheetViews>
    <sheetView tabSelected="1" workbookViewId="0">
      <selection activeCell="J16" sqref="J16"/>
    </sheetView>
  </sheetViews>
  <sheetFormatPr defaultRowHeight="14.4" x14ac:dyDescent="0.3"/>
  <sheetData>
    <row r="7" spans="6:6" x14ac:dyDescent="0.3">
      <c r="F7" s="18"/>
    </row>
    <row r="8" spans="6:6" x14ac:dyDescent="0.3">
      <c r="F8" s="18"/>
    </row>
    <row r="9" spans="6:6" x14ac:dyDescent="0.3">
      <c r="F9" s="18"/>
    </row>
    <row r="10" spans="6:6" x14ac:dyDescent="0.3">
      <c r="F10" s="18"/>
    </row>
    <row r="11" spans="6:6" x14ac:dyDescent="0.3">
      <c r="F11" s="18"/>
    </row>
    <row r="12" spans="6:6" x14ac:dyDescent="0.3">
      <c r="F12" s="18"/>
    </row>
    <row r="13" spans="6:6" x14ac:dyDescent="0.3">
      <c r="F13" s="18"/>
    </row>
    <row r="14" spans="6:6" x14ac:dyDescent="0.3">
      <c r="F14" s="18"/>
    </row>
    <row r="15" spans="6:6" x14ac:dyDescent="0.3">
      <c r="F15" s="18"/>
    </row>
    <row r="16" spans="6:6" x14ac:dyDescent="0.3">
      <c r="F16" s="18"/>
    </row>
    <row r="17" spans="6:6" x14ac:dyDescent="0.3">
      <c r="F17" s="18"/>
    </row>
    <row r="18" spans="6:6" x14ac:dyDescent="0.3">
      <c r="F18" s="18"/>
    </row>
    <row r="19" spans="6:6" x14ac:dyDescent="0.3">
      <c r="F19" s="18"/>
    </row>
    <row r="20" spans="6:6" x14ac:dyDescent="0.3">
      <c r="F20" s="18"/>
    </row>
    <row r="21" spans="6:6" x14ac:dyDescent="0.3">
      <c r="F21" s="18"/>
    </row>
    <row r="22" spans="6:6" x14ac:dyDescent="0.3">
      <c r="F22" s="18"/>
    </row>
    <row r="23" spans="6:6" x14ac:dyDescent="0.3">
      <c r="F23" s="18"/>
    </row>
    <row r="24" spans="6:6" x14ac:dyDescent="0.3">
      <c r="F24" s="18"/>
    </row>
    <row r="25" spans="6:6" x14ac:dyDescent="0.3">
      <c r="F25" s="18"/>
    </row>
    <row r="26" spans="6:6" x14ac:dyDescent="0.3">
      <c r="F26" s="18"/>
    </row>
    <row r="27" spans="6:6" x14ac:dyDescent="0.3">
      <c r="F27" s="18"/>
    </row>
    <row r="28" spans="6:6" x14ac:dyDescent="0.3">
      <c r="F28" s="18"/>
    </row>
    <row r="29" spans="6:6" x14ac:dyDescent="0.3">
      <c r="F29" s="18"/>
    </row>
    <row r="30" spans="6:6" x14ac:dyDescent="0.3">
      <c r="F30" s="18"/>
    </row>
    <row r="31" spans="6:6" x14ac:dyDescent="0.3">
      <c r="F31" s="18"/>
    </row>
    <row r="32" spans="6:6" x14ac:dyDescent="0.3">
      <c r="F32" s="18"/>
    </row>
    <row r="33" spans="6:6" x14ac:dyDescent="0.3">
      <c r="F33" s="18"/>
    </row>
    <row r="34" spans="6:6" x14ac:dyDescent="0.3">
      <c r="F34" s="18"/>
    </row>
    <row r="35" spans="6:6" x14ac:dyDescent="0.3">
      <c r="F35" s="18"/>
    </row>
    <row r="36" spans="6:6" x14ac:dyDescent="0.3">
      <c r="F36" s="18"/>
    </row>
    <row r="37" spans="6:6" x14ac:dyDescent="0.3">
      <c r="F37" s="18"/>
    </row>
    <row r="38" spans="6:6" x14ac:dyDescent="0.3">
      <c r="F38" s="18"/>
    </row>
    <row r="39" spans="6:6" x14ac:dyDescent="0.3">
      <c r="F39" s="18"/>
    </row>
    <row r="40" spans="6:6" x14ac:dyDescent="0.3">
      <c r="F40" s="18"/>
    </row>
    <row r="41" spans="6:6" x14ac:dyDescent="0.3">
      <c r="F41" s="18"/>
    </row>
    <row r="42" spans="6:6" x14ac:dyDescent="0.3">
      <c r="F42" s="18"/>
    </row>
    <row r="43" spans="6:6" x14ac:dyDescent="0.3">
      <c r="F43" s="18"/>
    </row>
    <row r="44" spans="6:6" x14ac:dyDescent="0.3">
      <c r="F44" s="18"/>
    </row>
    <row r="45" spans="6:6" x14ac:dyDescent="0.3">
      <c r="F45" s="18"/>
    </row>
    <row r="46" spans="6:6" x14ac:dyDescent="0.3">
      <c r="F46" s="18"/>
    </row>
    <row r="47" spans="6:6" x14ac:dyDescent="0.3">
      <c r="F47" s="18"/>
    </row>
    <row r="48" spans="6:6" x14ac:dyDescent="0.3">
      <c r="F48" s="18"/>
    </row>
    <row r="49" spans="6:6" x14ac:dyDescent="0.3">
      <c r="F49" s="18"/>
    </row>
    <row r="50" spans="6:6" x14ac:dyDescent="0.3">
      <c r="F50" s="18"/>
    </row>
    <row r="51" spans="6:6" x14ac:dyDescent="0.3">
      <c r="F51" s="18"/>
    </row>
    <row r="52" spans="6:6" x14ac:dyDescent="0.3">
      <c r="F52" s="18"/>
    </row>
    <row r="53" spans="6:6" x14ac:dyDescent="0.3">
      <c r="F53" s="18"/>
    </row>
    <row r="54" spans="6:6" x14ac:dyDescent="0.3">
      <c r="F54" s="18"/>
    </row>
    <row r="55" spans="6:6" x14ac:dyDescent="0.3">
      <c r="F55" s="18"/>
    </row>
    <row r="56" spans="6:6" x14ac:dyDescent="0.3">
      <c r="F56" s="18"/>
    </row>
    <row r="57" spans="6:6" x14ac:dyDescent="0.3">
      <c r="F57" s="18"/>
    </row>
    <row r="58" spans="6:6" x14ac:dyDescent="0.3">
      <c r="F58" s="18"/>
    </row>
    <row r="59" spans="6:6" x14ac:dyDescent="0.3">
      <c r="F59" s="18"/>
    </row>
    <row r="60" spans="6:6" x14ac:dyDescent="0.3">
      <c r="F60" s="18"/>
    </row>
    <row r="61" spans="6:6" x14ac:dyDescent="0.3">
      <c r="F61" s="18"/>
    </row>
    <row r="62" spans="6:6" x14ac:dyDescent="0.3">
      <c r="F62" s="18"/>
    </row>
    <row r="63" spans="6:6" x14ac:dyDescent="0.3">
      <c r="F63" s="18"/>
    </row>
    <row r="64" spans="6:6" x14ac:dyDescent="0.3">
      <c r="F64" s="18"/>
    </row>
    <row r="65" spans="6:6" x14ac:dyDescent="0.3">
      <c r="F65" s="18"/>
    </row>
    <row r="66" spans="6:6" x14ac:dyDescent="0.3">
      <c r="F66" s="18"/>
    </row>
    <row r="67" spans="6:6" x14ac:dyDescent="0.3">
      <c r="F67" s="18"/>
    </row>
    <row r="68" spans="6:6" x14ac:dyDescent="0.3">
      <c r="F68" s="18"/>
    </row>
    <row r="69" spans="6:6" x14ac:dyDescent="0.3">
      <c r="F69" s="18"/>
    </row>
    <row r="70" spans="6:6" x14ac:dyDescent="0.3">
      <c r="F70" s="18"/>
    </row>
    <row r="71" spans="6:6" x14ac:dyDescent="0.3">
      <c r="F71" s="18"/>
    </row>
    <row r="72" spans="6:6" x14ac:dyDescent="0.3">
      <c r="F72" s="18"/>
    </row>
    <row r="73" spans="6:6" x14ac:dyDescent="0.3">
      <c r="F73" s="18"/>
    </row>
    <row r="74" spans="6:6" x14ac:dyDescent="0.3">
      <c r="F74" s="18"/>
    </row>
    <row r="75" spans="6:6" x14ac:dyDescent="0.3">
      <c r="F75" s="18"/>
    </row>
    <row r="76" spans="6:6" x14ac:dyDescent="0.3">
      <c r="F76" s="18"/>
    </row>
    <row r="77" spans="6:6" x14ac:dyDescent="0.3">
      <c r="F77" s="18"/>
    </row>
    <row r="78" spans="6:6" x14ac:dyDescent="0.3">
      <c r="F78" s="18"/>
    </row>
    <row r="79" spans="6:6" x14ac:dyDescent="0.3">
      <c r="F79" s="18"/>
    </row>
    <row r="80" spans="6:6" x14ac:dyDescent="0.3">
      <c r="F80" s="18"/>
    </row>
    <row r="81" spans="6:6" x14ac:dyDescent="0.3">
      <c r="F81" s="18"/>
    </row>
    <row r="82" spans="6:6" x14ac:dyDescent="0.3">
      <c r="F82" s="18"/>
    </row>
    <row r="83" spans="6:6" x14ac:dyDescent="0.3">
      <c r="F83" s="18"/>
    </row>
    <row r="84" spans="6:6" x14ac:dyDescent="0.3">
      <c r="F84" s="18"/>
    </row>
    <row r="85" spans="6:6" x14ac:dyDescent="0.3">
      <c r="F85" s="18"/>
    </row>
    <row r="86" spans="6:6" x14ac:dyDescent="0.3">
      <c r="F86" s="18"/>
    </row>
    <row r="87" spans="6:6" x14ac:dyDescent="0.3">
      <c r="F87" s="18"/>
    </row>
    <row r="88" spans="6:6" x14ac:dyDescent="0.3">
      <c r="F88" s="18"/>
    </row>
    <row r="89" spans="6:6" x14ac:dyDescent="0.3">
      <c r="F89" s="18"/>
    </row>
    <row r="90" spans="6:6" x14ac:dyDescent="0.3">
      <c r="F90" s="18"/>
    </row>
    <row r="91" spans="6:6" x14ac:dyDescent="0.3">
      <c r="F91" s="18"/>
    </row>
    <row r="92" spans="6:6" x14ac:dyDescent="0.3">
      <c r="F92" s="18"/>
    </row>
    <row r="93" spans="6:6" x14ac:dyDescent="0.3">
      <c r="F93" s="18"/>
    </row>
    <row r="94" spans="6:6" x14ac:dyDescent="0.3">
      <c r="F94" s="18"/>
    </row>
    <row r="95" spans="6:6" x14ac:dyDescent="0.3">
      <c r="F95" s="18"/>
    </row>
    <row r="96" spans="6:6" x14ac:dyDescent="0.3">
      <c r="F96" s="18"/>
    </row>
    <row r="97" spans="6:6" x14ac:dyDescent="0.3">
      <c r="F97" s="18"/>
    </row>
    <row r="98" spans="6:6" x14ac:dyDescent="0.3">
      <c r="F98" s="18"/>
    </row>
    <row r="99" spans="6:6" x14ac:dyDescent="0.3">
      <c r="F99" s="18"/>
    </row>
    <row r="100" spans="6:6" x14ac:dyDescent="0.3">
      <c r="F100" s="18"/>
    </row>
    <row r="101" spans="6:6" x14ac:dyDescent="0.3">
      <c r="F101" s="18"/>
    </row>
    <row r="102" spans="6:6" x14ac:dyDescent="0.3">
      <c r="F102" s="18"/>
    </row>
    <row r="103" spans="6:6" x14ac:dyDescent="0.3">
      <c r="F103" s="18"/>
    </row>
    <row r="104" spans="6:6" x14ac:dyDescent="0.3">
      <c r="F104" s="18"/>
    </row>
    <row r="105" spans="6:6" x14ac:dyDescent="0.3">
      <c r="F105" s="18"/>
    </row>
    <row r="106" spans="6:6" x14ac:dyDescent="0.3">
      <c r="F106" s="18"/>
    </row>
    <row r="107" spans="6:6" x14ac:dyDescent="0.3">
      <c r="F107" s="18"/>
    </row>
    <row r="108" spans="6:6" x14ac:dyDescent="0.3">
      <c r="F108" s="18"/>
    </row>
    <row r="109" spans="6:6" x14ac:dyDescent="0.3">
      <c r="F109" s="18"/>
    </row>
    <row r="110" spans="6:6" x14ac:dyDescent="0.3">
      <c r="F110" s="18"/>
    </row>
    <row r="111" spans="6:6" x14ac:dyDescent="0.3">
      <c r="F111" s="18"/>
    </row>
    <row r="112" spans="6:6" x14ac:dyDescent="0.3">
      <c r="F112" s="18"/>
    </row>
    <row r="113" spans="6:6" x14ac:dyDescent="0.3">
      <c r="F113" s="18"/>
    </row>
    <row r="114" spans="6:6" x14ac:dyDescent="0.3">
      <c r="F114" s="18"/>
    </row>
    <row r="115" spans="6:6" x14ac:dyDescent="0.3">
      <c r="F115" s="18"/>
    </row>
    <row r="116" spans="6:6" x14ac:dyDescent="0.3">
      <c r="F116" s="18"/>
    </row>
    <row r="117" spans="6:6" x14ac:dyDescent="0.3">
      <c r="F117" s="18"/>
    </row>
    <row r="118" spans="6:6" x14ac:dyDescent="0.3">
      <c r="F118" s="18"/>
    </row>
    <row r="119" spans="6:6" x14ac:dyDescent="0.3">
      <c r="F119" s="18"/>
    </row>
    <row r="120" spans="6:6" x14ac:dyDescent="0.3">
      <c r="F120" s="18"/>
    </row>
    <row r="121" spans="6:6" x14ac:dyDescent="0.3">
      <c r="F121" s="18"/>
    </row>
    <row r="122" spans="6:6" x14ac:dyDescent="0.3">
      <c r="F122" s="18"/>
    </row>
    <row r="123" spans="6:6" x14ac:dyDescent="0.3">
      <c r="F123" s="18"/>
    </row>
    <row r="124" spans="6:6" x14ac:dyDescent="0.3">
      <c r="F124" s="18"/>
    </row>
    <row r="125" spans="6:6" x14ac:dyDescent="0.3">
      <c r="F125" s="18"/>
    </row>
    <row r="126" spans="6:6" x14ac:dyDescent="0.3">
      <c r="F126" s="18"/>
    </row>
    <row r="127" spans="6:6" x14ac:dyDescent="0.3">
      <c r="F127" s="18"/>
    </row>
    <row r="128" spans="6:6" x14ac:dyDescent="0.3">
      <c r="F128" s="18"/>
    </row>
    <row r="129" spans="6:6" x14ac:dyDescent="0.3">
      <c r="F129" s="18"/>
    </row>
    <row r="130" spans="6:6" x14ac:dyDescent="0.3">
      <c r="F130" s="18"/>
    </row>
    <row r="131" spans="6:6" x14ac:dyDescent="0.3">
      <c r="F131" s="18"/>
    </row>
    <row r="132" spans="6:6" x14ac:dyDescent="0.3">
      <c r="F132" s="18"/>
    </row>
    <row r="133" spans="6:6" x14ac:dyDescent="0.3">
      <c r="F133" s="18"/>
    </row>
    <row r="134" spans="6:6" x14ac:dyDescent="0.3">
      <c r="F134" s="18"/>
    </row>
    <row r="135" spans="6:6" x14ac:dyDescent="0.3">
      <c r="F135" s="18"/>
    </row>
    <row r="136" spans="6:6" x14ac:dyDescent="0.3">
      <c r="F136" s="18"/>
    </row>
    <row r="137" spans="6:6" x14ac:dyDescent="0.3">
      <c r="F137" s="18"/>
    </row>
    <row r="138" spans="6:6" x14ac:dyDescent="0.3">
      <c r="F138" s="18"/>
    </row>
    <row r="139" spans="6:6" x14ac:dyDescent="0.3">
      <c r="F139" s="18"/>
    </row>
    <row r="140" spans="6:6" x14ac:dyDescent="0.3">
      <c r="F140" s="18"/>
    </row>
    <row r="141" spans="6:6" x14ac:dyDescent="0.3">
      <c r="F141" s="18"/>
    </row>
    <row r="142" spans="6:6" x14ac:dyDescent="0.3">
      <c r="F142" s="18"/>
    </row>
    <row r="143" spans="6:6" x14ac:dyDescent="0.3">
      <c r="F143" s="18"/>
    </row>
    <row r="144" spans="6:6" x14ac:dyDescent="0.3">
      <c r="F144" s="18"/>
    </row>
    <row r="145" spans="6:6" x14ac:dyDescent="0.3">
      <c r="F145" s="18"/>
    </row>
    <row r="146" spans="6:6" x14ac:dyDescent="0.3">
      <c r="F146" s="18"/>
    </row>
    <row r="147" spans="6:6" x14ac:dyDescent="0.3">
      <c r="F147" s="18"/>
    </row>
    <row r="148" spans="6:6" x14ac:dyDescent="0.3">
      <c r="F148" s="18"/>
    </row>
    <row r="149" spans="6:6" x14ac:dyDescent="0.3">
      <c r="F149" s="18"/>
    </row>
    <row r="150" spans="6:6" x14ac:dyDescent="0.3">
      <c r="F150" s="18"/>
    </row>
    <row r="151" spans="6:6" x14ac:dyDescent="0.3">
      <c r="F151" s="18"/>
    </row>
    <row r="152" spans="6:6" x14ac:dyDescent="0.3">
      <c r="F152" s="18"/>
    </row>
    <row r="153" spans="6:6" x14ac:dyDescent="0.3">
      <c r="F153" s="18"/>
    </row>
    <row r="154" spans="6:6" x14ac:dyDescent="0.3">
      <c r="F154" s="18"/>
    </row>
    <row r="155" spans="6:6" x14ac:dyDescent="0.3">
      <c r="F155" s="18"/>
    </row>
    <row r="156" spans="6:6" x14ac:dyDescent="0.3">
      <c r="F156" s="18"/>
    </row>
    <row r="157" spans="6:6" x14ac:dyDescent="0.3">
      <c r="F157" s="18"/>
    </row>
    <row r="158" spans="6:6" x14ac:dyDescent="0.3">
      <c r="F158" s="18"/>
    </row>
    <row r="159" spans="6:6" x14ac:dyDescent="0.3">
      <c r="F159" s="18"/>
    </row>
    <row r="160" spans="6:6" x14ac:dyDescent="0.3">
      <c r="F160" s="18"/>
    </row>
    <row r="161" spans="6:6" x14ac:dyDescent="0.3">
      <c r="F161" s="18"/>
    </row>
    <row r="162" spans="6:6" x14ac:dyDescent="0.3">
      <c r="F162" s="18"/>
    </row>
    <row r="163" spans="6:6" x14ac:dyDescent="0.3">
      <c r="F163" s="18"/>
    </row>
    <row r="164" spans="6:6" x14ac:dyDescent="0.3">
      <c r="F164" s="18"/>
    </row>
    <row r="165" spans="6:6" x14ac:dyDescent="0.3">
      <c r="F165" s="18"/>
    </row>
    <row r="166" spans="6:6" x14ac:dyDescent="0.3">
      <c r="F166" s="18"/>
    </row>
    <row r="167" spans="6:6" x14ac:dyDescent="0.3">
      <c r="F167" s="18"/>
    </row>
    <row r="168" spans="6:6" x14ac:dyDescent="0.3">
      <c r="F168" s="18"/>
    </row>
    <row r="169" spans="6:6" x14ac:dyDescent="0.3">
      <c r="F169" s="18"/>
    </row>
    <row r="170" spans="6:6" x14ac:dyDescent="0.3">
      <c r="F170" s="18"/>
    </row>
    <row r="171" spans="6:6" x14ac:dyDescent="0.3">
      <c r="F171" s="18"/>
    </row>
    <row r="172" spans="6:6" x14ac:dyDescent="0.3">
      <c r="F172" s="18"/>
    </row>
    <row r="173" spans="6:6" x14ac:dyDescent="0.3">
      <c r="F173" s="18"/>
    </row>
    <row r="174" spans="6:6" x14ac:dyDescent="0.3">
      <c r="F174" s="18"/>
    </row>
    <row r="175" spans="6:6" x14ac:dyDescent="0.3">
      <c r="F175" s="18"/>
    </row>
    <row r="176" spans="6:6" x14ac:dyDescent="0.3">
      <c r="F176" s="18"/>
    </row>
    <row r="177" spans="6:6" x14ac:dyDescent="0.3">
      <c r="F177" s="18"/>
    </row>
    <row r="178" spans="6:6" x14ac:dyDescent="0.3">
      <c r="F178" s="18"/>
    </row>
    <row r="179" spans="6:6" x14ac:dyDescent="0.3">
      <c r="F179" s="18"/>
    </row>
    <row r="180" spans="6:6" x14ac:dyDescent="0.3">
      <c r="F180" s="18"/>
    </row>
    <row r="181" spans="6:6" x14ac:dyDescent="0.3">
      <c r="F181" s="18"/>
    </row>
    <row r="182" spans="6:6" x14ac:dyDescent="0.3">
      <c r="F182" s="18"/>
    </row>
    <row r="183" spans="6:6" x14ac:dyDescent="0.3">
      <c r="F183" s="18"/>
    </row>
    <row r="184" spans="6:6" x14ac:dyDescent="0.3">
      <c r="F184" s="18"/>
    </row>
    <row r="185" spans="6:6" x14ac:dyDescent="0.3">
      <c r="F185" s="18"/>
    </row>
    <row r="186" spans="6:6" x14ac:dyDescent="0.3">
      <c r="F186" s="18"/>
    </row>
    <row r="187" spans="6:6" x14ac:dyDescent="0.3">
      <c r="F187" s="18"/>
    </row>
    <row r="188" spans="6:6" x14ac:dyDescent="0.3">
      <c r="F188" s="18"/>
    </row>
    <row r="189" spans="6:6" x14ac:dyDescent="0.3">
      <c r="F189" s="18"/>
    </row>
    <row r="190" spans="6:6" x14ac:dyDescent="0.3">
      <c r="F190" s="18"/>
    </row>
    <row r="191" spans="6:6" x14ac:dyDescent="0.3">
      <c r="F191" s="18"/>
    </row>
    <row r="192" spans="6:6" x14ac:dyDescent="0.3">
      <c r="F192" s="18"/>
    </row>
    <row r="193" spans="6:6" x14ac:dyDescent="0.3">
      <c r="F193" s="18"/>
    </row>
    <row r="194" spans="6:6" x14ac:dyDescent="0.3">
      <c r="F194" s="18"/>
    </row>
    <row r="195" spans="6:6" x14ac:dyDescent="0.3">
      <c r="F195" s="18"/>
    </row>
    <row r="196" spans="6:6" x14ac:dyDescent="0.3">
      <c r="F196" s="18"/>
    </row>
    <row r="197" spans="6:6" x14ac:dyDescent="0.3">
      <c r="F197" s="18"/>
    </row>
    <row r="198" spans="6:6" x14ac:dyDescent="0.3">
      <c r="F198" s="18"/>
    </row>
    <row r="199" spans="6:6" x14ac:dyDescent="0.3">
      <c r="F199" s="18"/>
    </row>
    <row r="200" spans="6:6" x14ac:dyDescent="0.3">
      <c r="F200" s="18"/>
    </row>
    <row r="201" spans="6:6" x14ac:dyDescent="0.3">
      <c r="F201" s="18"/>
    </row>
    <row r="202" spans="6:6" x14ac:dyDescent="0.3">
      <c r="F202" s="18"/>
    </row>
    <row r="203" spans="6:6" x14ac:dyDescent="0.3">
      <c r="F203" s="18"/>
    </row>
    <row r="204" spans="6:6" x14ac:dyDescent="0.3">
      <c r="F204" s="18"/>
    </row>
    <row r="205" spans="6:6" x14ac:dyDescent="0.3">
      <c r="F205" s="18"/>
    </row>
    <row r="206" spans="6:6" x14ac:dyDescent="0.3">
      <c r="F206" s="18"/>
    </row>
    <row r="207" spans="6:6" x14ac:dyDescent="0.3">
      <c r="F207" s="18"/>
    </row>
    <row r="208" spans="6:6" x14ac:dyDescent="0.3">
      <c r="F208" s="18"/>
    </row>
    <row r="209" spans="6:6" x14ac:dyDescent="0.3">
      <c r="F209" s="18"/>
    </row>
    <row r="210" spans="6:6" x14ac:dyDescent="0.3">
      <c r="F210" s="18"/>
    </row>
    <row r="211" spans="6:6" x14ac:dyDescent="0.3">
      <c r="F211" s="18"/>
    </row>
    <row r="212" spans="6:6" x14ac:dyDescent="0.3">
      <c r="F212" s="18"/>
    </row>
    <row r="213" spans="6:6" x14ac:dyDescent="0.3">
      <c r="F213" s="18"/>
    </row>
    <row r="214" spans="6:6" x14ac:dyDescent="0.3">
      <c r="F214" s="18"/>
    </row>
    <row r="215" spans="6:6" x14ac:dyDescent="0.3">
      <c r="F215" s="18"/>
    </row>
    <row r="216" spans="6:6" x14ac:dyDescent="0.3">
      <c r="F216" s="18"/>
    </row>
    <row r="217" spans="6:6" x14ac:dyDescent="0.3">
      <c r="F217" s="18"/>
    </row>
    <row r="218" spans="6:6" x14ac:dyDescent="0.3">
      <c r="F218" s="18"/>
    </row>
    <row r="219" spans="6:6" x14ac:dyDescent="0.3">
      <c r="F219" s="18"/>
    </row>
    <row r="220" spans="6:6" x14ac:dyDescent="0.3">
      <c r="F220" s="18"/>
    </row>
    <row r="221" spans="6:6" x14ac:dyDescent="0.3">
      <c r="F221" s="18"/>
    </row>
    <row r="222" spans="6:6" x14ac:dyDescent="0.3">
      <c r="F222" s="18"/>
    </row>
    <row r="223" spans="6:6" x14ac:dyDescent="0.3">
      <c r="F223" s="18"/>
    </row>
    <row r="224" spans="6:6" x14ac:dyDescent="0.3">
      <c r="F224" s="18"/>
    </row>
    <row r="225" spans="6:6" x14ac:dyDescent="0.3">
      <c r="F225" s="18"/>
    </row>
    <row r="226" spans="6:6" x14ac:dyDescent="0.3">
      <c r="F226" s="18"/>
    </row>
    <row r="227" spans="6:6" x14ac:dyDescent="0.3">
      <c r="F227" s="18"/>
    </row>
    <row r="228" spans="6:6" x14ac:dyDescent="0.3">
      <c r="F228" s="18"/>
    </row>
    <row r="229" spans="6:6" x14ac:dyDescent="0.3">
      <c r="F229" s="18"/>
    </row>
    <row r="230" spans="6:6" x14ac:dyDescent="0.3">
      <c r="F230" s="18"/>
    </row>
    <row r="231" spans="6:6" x14ac:dyDescent="0.3">
      <c r="F231" s="18"/>
    </row>
    <row r="232" spans="6:6" x14ac:dyDescent="0.3">
      <c r="F232" s="18"/>
    </row>
    <row r="233" spans="6:6" x14ac:dyDescent="0.3">
      <c r="F233" s="18"/>
    </row>
    <row r="234" spans="6:6" x14ac:dyDescent="0.3">
      <c r="F234" s="18"/>
    </row>
    <row r="235" spans="6:6" x14ac:dyDescent="0.3">
      <c r="F235" s="18"/>
    </row>
    <row r="236" spans="6:6" x14ac:dyDescent="0.3">
      <c r="F236" s="18"/>
    </row>
    <row r="237" spans="6:6" x14ac:dyDescent="0.3">
      <c r="F237" s="18"/>
    </row>
    <row r="238" spans="6:6" x14ac:dyDescent="0.3">
      <c r="F238" s="18"/>
    </row>
    <row r="239" spans="6:6" x14ac:dyDescent="0.3">
      <c r="F239" s="18"/>
    </row>
    <row r="240" spans="6:6" x14ac:dyDescent="0.3">
      <c r="F240" s="18"/>
    </row>
    <row r="241" spans="6:6" x14ac:dyDescent="0.3">
      <c r="F241" s="18"/>
    </row>
    <row r="242" spans="6:6" x14ac:dyDescent="0.3">
      <c r="F242" s="18"/>
    </row>
    <row r="243" spans="6:6" x14ac:dyDescent="0.3">
      <c r="F243" s="18"/>
    </row>
    <row r="244" spans="6:6" x14ac:dyDescent="0.3">
      <c r="F244" s="18"/>
    </row>
    <row r="245" spans="6:6" x14ac:dyDescent="0.3">
      <c r="F245" s="18"/>
    </row>
    <row r="246" spans="6:6" x14ac:dyDescent="0.3">
      <c r="F246" s="18"/>
    </row>
    <row r="247" spans="6:6" x14ac:dyDescent="0.3">
      <c r="F247" s="18"/>
    </row>
    <row r="248" spans="6:6" x14ac:dyDescent="0.3">
      <c r="F248" s="18"/>
    </row>
    <row r="249" spans="6:6" x14ac:dyDescent="0.3">
      <c r="F249" s="18"/>
    </row>
    <row r="250" spans="6:6" x14ac:dyDescent="0.3">
      <c r="F250" s="18"/>
    </row>
    <row r="251" spans="6:6" x14ac:dyDescent="0.3">
      <c r="F251" s="18"/>
    </row>
    <row r="252" spans="6:6" x14ac:dyDescent="0.3">
      <c r="F252" s="18"/>
    </row>
    <row r="253" spans="6:6" x14ac:dyDescent="0.3">
      <c r="F253" s="18"/>
    </row>
    <row r="254" spans="6:6" x14ac:dyDescent="0.3">
      <c r="F254" s="18"/>
    </row>
    <row r="255" spans="6:6" x14ac:dyDescent="0.3">
      <c r="F255" s="18"/>
    </row>
    <row r="256" spans="6:6" x14ac:dyDescent="0.3">
      <c r="F256" s="18"/>
    </row>
    <row r="257" spans="6:6" x14ac:dyDescent="0.3">
      <c r="F257" s="18"/>
    </row>
    <row r="258" spans="6:6" x14ac:dyDescent="0.3">
      <c r="F258" s="18"/>
    </row>
    <row r="259" spans="6:6" x14ac:dyDescent="0.3">
      <c r="F259" s="18"/>
    </row>
    <row r="260" spans="6:6" x14ac:dyDescent="0.3">
      <c r="F260" s="18"/>
    </row>
    <row r="261" spans="6:6" x14ac:dyDescent="0.3">
      <c r="F261" s="18"/>
    </row>
    <row r="262" spans="6:6" x14ac:dyDescent="0.3">
      <c r="F262" s="18"/>
    </row>
    <row r="263" spans="6:6" x14ac:dyDescent="0.3">
      <c r="F263" s="18"/>
    </row>
    <row r="264" spans="6:6" x14ac:dyDescent="0.3">
      <c r="F264" s="18"/>
    </row>
    <row r="265" spans="6:6" x14ac:dyDescent="0.3">
      <c r="F265" s="18"/>
    </row>
    <row r="266" spans="6:6" x14ac:dyDescent="0.3">
      <c r="F266" s="18"/>
    </row>
    <row r="267" spans="6:6" x14ac:dyDescent="0.3">
      <c r="F267" s="18"/>
    </row>
    <row r="268" spans="6:6" x14ac:dyDescent="0.3">
      <c r="F268" s="18"/>
    </row>
    <row r="269" spans="6:6" x14ac:dyDescent="0.3">
      <c r="F269" s="18"/>
    </row>
    <row r="270" spans="6:6" x14ac:dyDescent="0.3">
      <c r="F270" s="18"/>
    </row>
    <row r="271" spans="6:6" x14ac:dyDescent="0.3">
      <c r="F271" s="18"/>
    </row>
    <row r="272" spans="6:6" x14ac:dyDescent="0.3">
      <c r="F272" s="18"/>
    </row>
    <row r="273" spans="6:6" x14ac:dyDescent="0.3">
      <c r="F273" s="18"/>
    </row>
    <row r="274" spans="6:6" x14ac:dyDescent="0.3">
      <c r="F274" s="18"/>
    </row>
    <row r="275" spans="6:6" x14ac:dyDescent="0.3">
      <c r="F275" s="18"/>
    </row>
    <row r="276" spans="6:6" x14ac:dyDescent="0.3">
      <c r="F276" s="18"/>
    </row>
    <row r="277" spans="6:6" x14ac:dyDescent="0.3">
      <c r="F277" s="18"/>
    </row>
    <row r="278" spans="6:6" x14ac:dyDescent="0.3">
      <c r="F278" s="18"/>
    </row>
    <row r="279" spans="6:6" x14ac:dyDescent="0.3">
      <c r="F279" s="18"/>
    </row>
    <row r="280" spans="6:6" x14ac:dyDescent="0.3">
      <c r="F280" s="18"/>
    </row>
    <row r="281" spans="6:6" x14ac:dyDescent="0.3">
      <c r="F281" s="18"/>
    </row>
    <row r="282" spans="6:6" x14ac:dyDescent="0.3">
      <c r="F282" s="18"/>
    </row>
    <row r="283" spans="6:6" x14ac:dyDescent="0.3">
      <c r="F283" s="18"/>
    </row>
    <row r="284" spans="6:6" x14ac:dyDescent="0.3">
      <c r="F284" s="18"/>
    </row>
    <row r="285" spans="6:6" x14ac:dyDescent="0.3">
      <c r="F285" s="18"/>
    </row>
    <row r="286" spans="6:6" x14ac:dyDescent="0.3">
      <c r="F286" s="18"/>
    </row>
    <row r="287" spans="6:6" x14ac:dyDescent="0.3">
      <c r="F287" s="18"/>
    </row>
    <row r="288" spans="6:6" x14ac:dyDescent="0.3">
      <c r="F288" s="18"/>
    </row>
    <row r="289" spans="6:6" x14ac:dyDescent="0.3">
      <c r="F289" s="18"/>
    </row>
    <row r="290" spans="6:6" x14ac:dyDescent="0.3">
      <c r="F290" s="18"/>
    </row>
    <row r="291" spans="6:6" x14ac:dyDescent="0.3">
      <c r="F291" s="18"/>
    </row>
    <row r="292" spans="6:6" x14ac:dyDescent="0.3">
      <c r="F292" s="18"/>
    </row>
    <row r="293" spans="6:6" x14ac:dyDescent="0.3">
      <c r="F293" s="18"/>
    </row>
    <row r="294" spans="6:6" x14ac:dyDescent="0.3">
      <c r="F294" s="18"/>
    </row>
    <row r="295" spans="6:6" x14ac:dyDescent="0.3">
      <c r="F295" s="18"/>
    </row>
    <row r="296" spans="6:6" x14ac:dyDescent="0.3">
      <c r="F296" s="18"/>
    </row>
    <row r="297" spans="6:6" x14ac:dyDescent="0.3">
      <c r="F297" s="18"/>
    </row>
    <row r="298" spans="6:6" x14ac:dyDescent="0.3">
      <c r="F298" s="18"/>
    </row>
    <row r="299" spans="6:6" x14ac:dyDescent="0.3">
      <c r="F299" s="18"/>
    </row>
    <row r="300" spans="6:6" x14ac:dyDescent="0.3">
      <c r="F300" s="18"/>
    </row>
    <row r="301" spans="6:6" x14ac:dyDescent="0.3">
      <c r="F301" s="18"/>
    </row>
    <row r="302" spans="6:6" x14ac:dyDescent="0.3">
      <c r="F302" s="18"/>
    </row>
    <row r="303" spans="6:6" x14ac:dyDescent="0.3">
      <c r="F303" s="18"/>
    </row>
    <row r="304" spans="6:6" x14ac:dyDescent="0.3">
      <c r="F304" s="18"/>
    </row>
    <row r="305" spans="6:6" x14ac:dyDescent="0.3">
      <c r="F305" s="18"/>
    </row>
    <row r="306" spans="6:6" x14ac:dyDescent="0.3">
      <c r="F306" s="18"/>
    </row>
    <row r="307" spans="6:6" x14ac:dyDescent="0.3">
      <c r="F307" s="18"/>
    </row>
    <row r="308" spans="6:6" x14ac:dyDescent="0.3">
      <c r="F308" s="18"/>
    </row>
    <row r="309" spans="6:6" x14ac:dyDescent="0.3">
      <c r="F309" s="18"/>
    </row>
    <row r="310" spans="6:6" x14ac:dyDescent="0.3">
      <c r="F310" s="18"/>
    </row>
    <row r="311" spans="6:6" x14ac:dyDescent="0.3">
      <c r="F311" s="18"/>
    </row>
    <row r="312" spans="6:6" x14ac:dyDescent="0.3">
      <c r="F312" s="18"/>
    </row>
    <row r="313" spans="6:6" x14ac:dyDescent="0.3">
      <c r="F313" s="18"/>
    </row>
    <row r="314" spans="6:6" x14ac:dyDescent="0.3">
      <c r="F314" s="18"/>
    </row>
    <row r="315" spans="6:6" x14ac:dyDescent="0.3">
      <c r="F315" s="18"/>
    </row>
    <row r="316" spans="6:6" x14ac:dyDescent="0.3">
      <c r="F316" s="18"/>
    </row>
    <row r="317" spans="6:6" x14ac:dyDescent="0.3">
      <c r="F317" s="18"/>
    </row>
    <row r="318" spans="6:6" x14ac:dyDescent="0.3">
      <c r="F318" s="18"/>
    </row>
    <row r="319" spans="6:6" x14ac:dyDescent="0.3">
      <c r="F319" s="18"/>
    </row>
    <row r="320" spans="6:6" x14ac:dyDescent="0.3">
      <c r="F320" s="18"/>
    </row>
    <row r="321" spans="6:6" x14ac:dyDescent="0.3">
      <c r="F321" s="18"/>
    </row>
    <row r="322" spans="6:6" x14ac:dyDescent="0.3">
      <c r="F322" s="18"/>
    </row>
    <row r="323" spans="6:6" x14ac:dyDescent="0.3">
      <c r="F323" s="18"/>
    </row>
    <row r="324" spans="6:6" x14ac:dyDescent="0.3">
      <c r="F324" s="18"/>
    </row>
    <row r="325" spans="6:6" x14ac:dyDescent="0.3">
      <c r="F325" s="18"/>
    </row>
    <row r="326" spans="6:6" x14ac:dyDescent="0.3">
      <c r="F326" s="18"/>
    </row>
    <row r="327" spans="6:6" x14ac:dyDescent="0.3">
      <c r="F327" s="18"/>
    </row>
    <row r="328" spans="6:6" x14ac:dyDescent="0.3">
      <c r="F328" s="18"/>
    </row>
    <row r="329" spans="6:6" x14ac:dyDescent="0.3">
      <c r="F329" s="18"/>
    </row>
    <row r="330" spans="6:6" x14ac:dyDescent="0.3">
      <c r="F330" s="18"/>
    </row>
    <row r="331" spans="6:6" x14ac:dyDescent="0.3">
      <c r="F331" s="18"/>
    </row>
    <row r="332" spans="6:6" x14ac:dyDescent="0.3">
      <c r="F332" s="18"/>
    </row>
    <row r="333" spans="6:6" x14ac:dyDescent="0.3">
      <c r="F333" s="18"/>
    </row>
    <row r="334" spans="6:6" x14ac:dyDescent="0.3">
      <c r="F334" s="18"/>
    </row>
    <row r="335" spans="6:6" x14ac:dyDescent="0.3">
      <c r="F335" s="18"/>
    </row>
    <row r="336" spans="6:6" x14ac:dyDescent="0.3">
      <c r="F336" s="18"/>
    </row>
    <row r="337" spans="6:6" x14ac:dyDescent="0.3">
      <c r="F337" s="18"/>
    </row>
    <row r="338" spans="6:6" x14ac:dyDescent="0.3">
      <c r="F338" s="18"/>
    </row>
    <row r="339" spans="6:6" x14ac:dyDescent="0.3">
      <c r="F339" s="18"/>
    </row>
    <row r="340" spans="6:6" x14ac:dyDescent="0.3">
      <c r="F340" s="18"/>
    </row>
    <row r="341" spans="6:6" x14ac:dyDescent="0.3">
      <c r="F341" s="18"/>
    </row>
    <row r="342" spans="6:6" x14ac:dyDescent="0.3">
      <c r="F342" s="18"/>
    </row>
    <row r="343" spans="6:6" x14ac:dyDescent="0.3">
      <c r="F343" s="18"/>
    </row>
    <row r="344" spans="6:6" x14ac:dyDescent="0.3">
      <c r="F344" s="18"/>
    </row>
    <row r="345" spans="6:6" x14ac:dyDescent="0.3">
      <c r="F345" s="18"/>
    </row>
    <row r="346" spans="6:6" x14ac:dyDescent="0.3">
      <c r="F346" s="18"/>
    </row>
    <row r="347" spans="6:6" x14ac:dyDescent="0.3">
      <c r="F347" s="18"/>
    </row>
    <row r="348" spans="6:6" x14ac:dyDescent="0.3">
      <c r="F348" s="18"/>
    </row>
    <row r="349" spans="6:6" x14ac:dyDescent="0.3">
      <c r="F349" s="18"/>
    </row>
    <row r="350" spans="6:6" x14ac:dyDescent="0.3">
      <c r="F350" s="18"/>
    </row>
    <row r="351" spans="6:6" x14ac:dyDescent="0.3">
      <c r="F351" s="18"/>
    </row>
    <row r="352" spans="6:6" x14ac:dyDescent="0.3">
      <c r="F352" s="18"/>
    </row>
    <row r="353" spans="6:6" x14ac:dyDescent="0.3">
      <c r="F353" s="18"/>
    </row>
    <row r="354" spans="6:6" x14ac:dyDescent="0.3">
      <c r="F354" s="18"/>
    </row>
    <row r="355" spans="6:6" x14ac:dyDescent="0.3">
      <c r="F355" s="18"/>
    </row>
    <row r="356" spans="6:6" x14ac:dyDescent="0.3">
      <c r="F356" s="18"/>
    </row>
    <row r="357" spans="6:6" x14ac:dyDescent="0.3">
      <c r="F357" s="18"/>
    </row>
    <row r="358" spans="6:6" x14ac:dyDescent="0.3">
      <c r="F358" s="18"/>
    </row>
    <row r="359" spans="6:6" x14ac:dyDescent="0.3">
      <c r="F359" s="18"/>
    </row>
    <row r="360" spans="6:6" x14ac:dyDescent="0.3">
      <c r="F360" s="18"/>
    </row>
    <row r="361" spans="6:6" x14ac:dyDescent="0.3">
      <c r="F361" s="18"/>
    </row>
    <row r="362" spans="6:6" x14ac:dyDescent="0.3">
      <c r="F362" s="18"/>
    </row>
    <row r="363" spans="6:6" x14ac:dyDescent="0.3">
      <c r="F363" s="18"/>
    </row>
    <row r="364" spans="6:6" x14ac:dyDescent="0.3">
      <c r="F364" s="18"/>
    </row>
    <row r="365" spans="6:6" x14ac:dyDescent="0.3">
      <c r="F365" s="18"/>
    </row>
    <row r="366" spans="6:6" x14ac:dyDescent="0.3">
      <c r="F366" s="18"/>
    </row>
    <row r="367" spans="6:6" x14ac:dyDescent="0.3">
      <c r="F367" s="18"/>
    </row>
    <row r="368" spans="6:6" x14ac:dyDescent="0.3">
      <c r="F368" s="18"/>
    </row>
    <row r="369" spans="6:6" x14ac:dyDescent="0.3">
      <c r="F369" s="18"/>
    </row>
    <row r="370" spans="6:6" x14ac:dyDescent="0.3">
      <c r="F370" s="18"/>
    </row>
    <row r="371" spans="6:6" x14ac:dyDescent="0.3">
      <c r="F371" s="18"/>
    </row>
    <row r="372" spans="6:6" x14ac:dyDescent="0.3">
      <c r="F372" s="18"/>
    </row>
    <row r="373" spans="6:6" x14ac:dyDescent="0.3">
      <c r="F373" s="18"/>
    </row>
    <row r="374" spans="6:6" x14ac:dyDescent="0.3">
      <c r="F374" s="18"/>
    </row>
    <row r="375" spans="6:6" x14ac:dyDescent="0.3">
      <c r="F375" s="18"/>
    </row>
    <row r="376" spans="6:6" x14ac:dyDescent="0.3">
      <c r="F376" s="18"/>
    </row>
    <row r="377" spans="6:6" x14ac:dyDescent="0.3">
      <c r="F377" s="18"/>
    </row>
    <row r="378" spans="6:6" x14ac:dyDescent="0.3">
      <c r="F378" s="18"/>
    </row>
    <row r="379" spans="6:6" x14ac:dyDescent="0.3">
      <c r="F379" s="18"/>
    </row>
    <row r="380" spans="6:6" x14ac:dyDescent="0.3">
      <c r="F380" s="18"/>
    </row>
    <row r="381" spans="6:6" x14ac:dyDescent="0.3">
      <c r="F381" s="18"/>
    </row>
    <row r="382" spans="6:6" x14ac:dyDescent="0.3">
      <c r="F382" s="18"/>
    </row>
    <row r="383" spans="6:6" x14ac:dyDescent="0.3">
      <c r="F383" s="18"/>
    </row>
    <row r="384" spans="6:6" x14ac:dyDescent="0.3">
      <c r="F384" s="18"/>
    </row>
    <row r="385" spans="6:6" x14ac:dyDescent="0.3">
      <c r="F385" s="18"/>
    </row>
    <row r="386" spans="6:6" x14ac:dyDescent="0.3">
      <c r="F386" s="18"/>
    </row>
    <row r="387" spans="6:6" x14ac:dyDescent="0.3">
      <c r="F387" s="18"/>
    </row>
    <row r="388" spans="6:6" x14ac:dyDescent="0.3">
      <c r="F388" s="18"/>
    </row>
    <row r="389" spans="6:6" x14ac:dyDescent="0.3">
      <c r="F389" s="18"/>
    </row>
    <row r="390" spans="6:6" x14ac:dyDescent="0.3">
      <c r="F390" s="18"/>
    </row>
    <row r="391" spans="6:6" x14ac:dyDescent="0.3">
      <c r="F391" s="18"/>
    </row>
    <row r="392" spans="6:6" x14ac:dyDescent="0.3">
      <c r="F392" s="18"/>
    </row>
    <row r="393" spans="6:6" x14ac:dyDescent="0.3">
      <c r="F393" s="18"/>
    </row>
    <row r="394" spans="6:6" x14ac:dyDescent="0.3">
      <c r="F394" s="18"/>
    </row>
    <row r="395" spans="6:6" x14ac:dyDescent="0.3">
      <c r="F395" s="18"/>
    </row>
    <row r="396" spans="6:6" x14ac:dyDescent="0.3">
      <c r="F396" s="18"/>
    </row>
    <row r="397" spans="6:6" x14ac:dyDescent="0.3">
      <c r="F397" s="18"/>
    </row>
    <row r="398" spans="6:6" x14ac:dyDescent="0.3">
      <c r="F398" s="18"/>
    </row>
    <row r="399" spans="6:6" x14ac:dyDescent="0.3">
      <c r="F399" s="18"/>
    </row>
    <row r="400" spans="6:6" x14ac:dyDescent="0.3">
      <c r="F400" s="18"/>
    </row>
    <row r="401" spans="6:6" x14ac:dyDescent="0.3">
      <c r="F401" s="18"/>
    </row>
    <row r="402" spans="6:6" x14ac:dyDescent="0.3">
      <c r="F402" s="18"/>
    </row>
    <row r="403" spans="6:6" x14ac:dyDescent="0.3">
      <c r="F403" s="18"/>
    </row>
    <row r="404" spans="6:6" x14ac:dyDescent="0.3">
      <c r="F404" s="18"/>
    </row>
    <row r="405" spans="6:6" x14ac:dyDescent="0.3">
      <c r="F405" s="18"/>
    </row>
    <row r="406" spans="6:6" x14ac:dyDescent="0.3">
      <c r="F406" s="18"/>
    </row>
    <row r="407" spans="6:6" x14ac:dyDescent="0.3">
      <c r="F407" s="18"/>
    </row>
    <row r="408" spans="6:6" x14ac:dyDescent="0.3">
      <c r="F408" s="18"/>
    </row>
    <row r="409" spans="6:6" x14ac:dyDescent="0.3">
      <c r="F409" s="18"/>
    </row>
    <row r="410" spans="6:6" x14ac:dyDescent="0.3">
      <c r="F410" s="18"/>
    </row>
    <row r="411" spans="6:6" x14ac:dyDescent="0.3">
      <c r="F411" s="18"/>
    </row>
    <row r="412" spans="6:6" x14ac:dyDescent="0.3">
      <c r="F412" s="18"/>
    </row>
    <row r="413" spans="6:6" x14ac:dyDescent="0.3">
      <c r="F413" s="18"/>
    </row>
    <row r="414" spans="6:6" x14ac:dyDescent="0.3">
      <c r="F414" s="18"/>
    </row>
    <row r="415" spans="6:6" x14ac:dyDescent="0.3">
      <c r="F415" s="18"/>
    </row>
    <row r="416" spans="6:6" x14ac:dyDescent="0.3">
      <c r="F416" s="18"/>
    </row>
    <row r="417" spans="6:6" x14ac:dyDescent="0.3">
      <c r="F417" s="18"/>
    </row>
    <row r="418" spans="6:6" x14ac:dyDescent="0.3">
      <c r="F418" s="18"/>
    </row>
    <row r="419" spans="6:6" x14ac:dyDescent="0.3">
      <c r="F419" s="18"/>
    </row>
    <row r="420" spans="6:6" x14ac:dyDescent="0.3">
      <c r="F420" s="18"/>
    </row>
    <row r="421" spans="6:6" x14ac:dyDescent="0.3">
      <c r="F421" s="18"/>
    </row>
    <row r="422" spans="6:6" x14ac:dyDescent="0.3">
      <c r="F422" s="18"/>
    </row>
    <row r="423" spans="6:6" x14ac:dyDescent="0.3">
      <c r="F423" s="18"/>
    </row>
    <row r="424" spans="6:6" x14ac:dyDescent="0.3">
      <c r="F424" s="18"/>
    </row>
    <row r="425" spans="6:6" x14ac:dyDescent="0.3">
      <c r="F425" s="18"/>
    </row>
    <row r="426" spans="6:6" x14ac:dyDescent="0.3">
      <c r="F426" s="18"/>
    </row>
    <row r="427" spans="6:6" x14ac:dyDescent="0.3">
      <c r="F427" s="18"/>
    </row>
    <row r="428" spans="6:6" x14ac:dyDescent="0.3">
      <c r="F428" s="18"/>
    </row>
    <row r="429" spans="6:6" x14ac:dyDescent="0.3">
      <c r="F429" s="18"/>
    </row>
    <row r="430" spans="6:6" x14ac:dyDescent="0.3">
      <c r="F430" s="18"/>
    </row>
    <row r="431" spans="6:6" x14ac:dyDescent="0.3">
      <c r="F431" s="18"/>
    </row>
    <row r="432" spans="6:6" x14ac:dyDescent="0.3">
      <c r="F432" s="18"/>
    </row>
    <row r="433" spans="6:6" x14ac:dyDescent="0.3">
      <c r="F433" s="18"/>
    </row>
    <row r="434" spans="6:6" x14ac:dyDescent="0.3">
      <c r="F434" s="18"/>
    </row>
    <row r="435" spans="6:6" x14ac:dyDescent="0.3">
      <c r="F435" s="18"/>
    </row>
    <row r="436" spans="6:6" x14ac:dyDescent="0.3">
      <c r="F436" s="18"/>
    </row>
    <row r="437" spans="6:6" x14ac:dyDescent="0.3">
      <c r="F437" s="18"/>
    </row>
    <row r="438" spans="6:6" x14ac:dyDescent="0.3">
      <c r="F438" s="18"/>
    </row>
    <row r="439" spans="6:6" x14ac:dyDescent="0.3">
      <c r="F439" s="18"/>
    </row>
    <row r="440" spans="6:6" x14ac:dyDescent="0.3">
      <c r="F440" s="18"/>
    </row>
    <row r="441" spans="6:6" x14ac:dyDescent="0.3">
      <c r="F441" s="18"/>
    </row>
    <row r="442" spans="6:6" x14ac:dyDescent="0.3">
      <c r="F442" s="18"/>
    </row>
    <row r="443" spans="6:6" x14ac:dyDescent="0.3">
      <c r="F443" s="18"/>
    </row>
    <row r="444" spans="6:6" x14ac:dyDescent="0.3">
      <c r="F444" s="18"/>
    </row>
    <row r="445" spans="6:6" x14ac:dyDescent="0.3">
      <c r="F445" s="18"/>
    </row>
    <row r="446" spans="6:6" x14ac:dyDescent="0.3">
      <c r="F446" s="18"/>
    </row>
    <row r="447" spans="6:6" x14ac:dyDescent="0.3">
      <c r="F447" s="18"/>
    </row>
    <row r="448" spans="6:6" x14ac:dyDescent="0.3">
      <c r="F448" s="18"/>
    </row>
    <row r="449" spans="6:6" x14ac:dyDescent="0.3">
      <c r="F449" s="18"/>
    </row>
    <row r="450" spans="6:6" x14ac:dyDescent="0.3">
      <c r="F450" s="18"/>
    </row>
    <row r="451" spans="6:6" x14ac:dyDescent="0.3">
      <c r="F451" s="18"/>
    </row>
    <row r="452" spans="6:6" x14ac:dyDescent="0.3">
      <c r="F452" s="18"/>
    </row>
    <row r="453" spans="6:6" x14ac:dyDescent="0.3">
      <c r="F453" s="18"/>
    </row>
    <row r="454" spans="6:6" x14ac:dyDescent="0.3">
      <c r="F454" s="18"/>
    </row>
    <row r="455" spans="6:6" x14ac:dyDescent="0.3">
      <c r="F455" s="18"/>
    </row>
    <row r="456" spans="6:6" x14ac:dyDescent="0.3">
      <c r="F456" s="18"/>
    </row>
    <row r="457" spans="6:6" x14ac:dyDescent="0.3">
      <c r="F457" s="18"/>
    </row>
    <row r="458" spans="6:6" x14ac:dyDescent="0.3">
      <c r="F458" s="18"/>
    </row>
    <row r="459" spans="6:6" x14ac:dyDescent="0.3">
      <c r="F459" s="18"/>
    </row>
    <row r="460" spans="6:6" x14ac:dyDescent="0.3">
      <c r="F460" s="18"/>
    </row>
    <row r="461" spans="6:6" x14ac:dyDescent="0.3">
      <c r="F461" s="18"/>
    </row>
    <row r="462" spans="6:6" x14ac:dyDescent="0.3">
      <c r="F462" s="18"/>
    </row>
    <row r="463" spans="6:6" x14ac:dyDescent="0.3">
      <c r="F463" s="18"/>
    </row>
    <row r="464" spans="6:6" x14ac:dyDescent="0.3">
      <c r="F464" s="18"/>
    </row>
    <row r="465" spans="6:6" x14ac:dyDescent="0.3">
      <c r="F465" s="18"/>
    </row>
    <row r="466" spans="6:6" x14ac:dyDescent="0.3">
      <c r="F466" s="18"/>
    </row>
    <row r="467" spans="6:6" x14ac:dyDescent="0.3">
      <c r="F467" s="18"/>
    </row>
    <row r="468" spans="6:6" x14ac:dyDescent="0.3">
      <c r="F468" s="18"/>
    </row>
    <row r="469" spans="6:6" x14ac:dyDescent="0.3">
      <c r="F469" s="18"/>
    </row>
    <row r="470" spans="6:6" x14ac:dyDescent="0.3">
      <c r="F470" s="18"/>
    </row>
    <row r="471" spans="6:6" x14ac:dyDescent="0.3">
      <c r="F471" s="18"/>
    </row>
    <row r="472" spans="6:6" x14ac:dyDescent="0.3">
      <c r="F472" s="18"/>
    </row>
    <row r="473" spans="6:6" x14ac:dyDescent="0.3">
      <c r="F473" s="18"/>
    </row>
    <row r="474" spans="6:6" x14ac:dyDescent="0.3">
      <c r="F474" s="18"/>
    </row>
    <row r="475" spans="6:6" x14ac:dyDescent="0.3">
      <c r="F475" s="18"/>
    </row>
    <row r="476" spans="6:6" x14ac:dyDescent="0.3">
      <c r="F476" s="18"/>
    </row>
    <row r="477" spans="6:6" x14ac:dyDescent="0.3">
      <c r="F477" s="18"/>
    </row>
    <row r="478" spans="6:6" x14ac:dyDescent="0.3">
      <c r="F478" s="18"/>
    </row>
    <row r="479" spans="6:6" x14ac:dyDescent="0.3">
      <c r="F479" s="18"/>
    </row>
    <row r="480" spans="6:6" x14ac:dyDescent="0.3">
      <c r="F480" s="18"/>
    </row>
    <row r="481" spans="6:6" x14ac:dyDescent="0.3">
      <c r="F481" s="18"/>
    </row>
    <row r="482" spans="6:6" x14ac:dyDescent="0.3">
      <c r="F482" s="18"/>
    </row>
    <row r="483" spans="6:6" x14ac:dyDescent="0.3">
      <c r="F483" s="18"/>
    </row>
    <row r="484" spans="6:6" x14ac:dyDescent="0.3">
      <c r="F484" s="18"/>
    </row>
    <row r="485" spans="6:6" x14ac:dyDescent="0.3">
      <c r="F485" s="18"/>
    </row>
    <row r="486" spans="6:6" x14ac:dyDescent="0.3">
      <c r="F486" s="18"/>
    </row>
    <row r="487" spans="6:6" x14ac:dyDescent="0.3">
      <c r="F487" s="18"/>
    </row>
    <row r="488" spans="6:6" x14ac:dyDescent="0.3">
      <c r="F488" s="18"/>
    </row>
    <row r="489" spans="6:6" x14ac:dyDescent="0.3">
      <c r="F489" s="18"/>
    </row>
    <row r="490" spans="6:6" x14ac:dyDescent="0.3">
      <c r="F490" s="18"/>
    </row>
    <row r="491" spans="6:6" x14ac:dyDescent="0.3">
      <c r="F491" s="18"/>
    </row>
    <row r="492" spans="6:6" x14ac:dyDescent="0.3">
      <c r="F492" s="18"/>
    </row>
    <row r="493" spans="6:6" x14ac:dyDescent="0.3">
      <c r="F493" s="18"/>
    </row>
    <row r="494" spans="6:6" x14ac:dyDescent="0.3">
      <c r="F494" s="18"/>
    </row>
    <row r="495" spans="6:6" x14ac:dyDescent="0.3">
      <c r="F495" s="18"/>
    </row>
    <row r="496" spans="6:6" x14ac:dyDescent="0.3">
      <c r="F496" s="18"/>
    </row>
    <row r="497" spans="6:6" x14ac:dyDescent="0.3">
      <c r="F497" s="18"/>
    </row>
    <row r="498" spans="6:6" x14ac:dyDescent="0.3">
      <c r="F498" s="18"/>
    </row>
    <row r="499" spans="6:6" x14ac:dyDescent="0.3">
      <c r="F499" s="18"/>
    </row>
    <row r="500" spans="6:6" x14ac:dyDescent="0.3">
      <c r="F500" s="18"/>
    </row>
    <row r="501" spans="6:6" x14ac:dyDescent="0.3">
      <c r="F501" s="18"/>
    </row>
    <row r="502" spans="6:6" x14ac:dyDescent="0.3">
      <c r="F502" s="18"/>
    </row>
    <row r="503" spans="6:6" x14ac:dyDescent="0.3">
      <c r="F503" s="18"/>
    </row>
    <row r="504" spans="6:6" x14ac:dyDescent="0.3">
      <c r="F504" s="18"/>
    </row>
    <row r="505" spans="6:6" x14ac:dyDescent="0.3">
      <c r="F505" s="18"/>
    </row>
    <row r="506" spans="6:6" x14ac:dyDescent="0.3">
      <c r="F506" s="18"/>
    </row>
    <row r="507" spans="6:6" x14ac:dyDescent="0.3">
      <c r="F507" s="18"/>
    </row>
    <row r="508" spans="6:6" x14ac:dyDescent="0.3">
      <c r="F508" s="18"/>
    </row>
    <row r="509" spans="6:6" x14ac:dyDescent="0.3">
      <c r="F509" s="18"/>
    </row>
    <row r="510" spans="6:6" x14ac:dyDescent="0.3">
      <c r="F510" s="18"/>
    </row>
    <row r="511" spans="6:6" x14ac:dyDescent="0.3">
      <c r="F511" s="18"/>
    </row>
    <row r="512" spans="6:6" x14ac:dyDescent="0.3">
      <c r="F512" s="18"/>
    </row>
    <row r="513" spans="6:6" x14ac:dyDescent="0.3">
      <c r="F513" s="18"/>
    </row>
    <row r="514" spans="6:6" x14ac:dyDescent="0.3">
      <c r="F514" s="18"/>
    </row>
    <row r="515" spans="6:6" x14ac:dyDescent="0.3">
      <c r="F515" s="18"/>
    </row>
    <row r="516" spans="6:6" x14ac:dyDescent="0.3">
      <c r="F516" s="18"/>
    </row>
    <row r="517" spans="6:6" x14ac:dyDescent="0.3">
      <c r="F517" s="18"/>
    </row>
    <row r="518" spans="6:6" x14ac:dyDescent="0.3">
      <c r="F518" s="18"/>
    </row>
    <row r="519" spans="6:6" x14ac:dyDescent="0.3">
      <c r="F519" s="18"/>
    </row>
    <row r="520" spans="6:6" x14ac:dyDescent="0.3">
      <c r="F520" s="18"/>
    </row>
    <row r="521" spans="6:6" x14ac:dyDescent="0.3">
      <c r="F521" s="18"/>
    </row>
    <row r="522" spans="6:6" x14ac:dyDescent="0.3">
      <c r="F522" s="18"/>
    </row>
    <row r="523" spans="6:6" x14ac:dyDescent="0.3">
      <c r="F523" s="18"/>
    </row>
    <row r="524" spans="6:6" x14ac:dyDescent="0.3">
      <c r="F524" s="18"/>
    </row>
    <row r="525" spans="6:6" x14ac:dyDescent="0.3">
      <c r="F525" s="18"/>
    </row>
    <row r="526" spans="6:6" x14ac:dyDescent="0.3">
      <c r="F526" s="18"/>
    </row>
    <row r="527" spans="6:6" x14ac:dyDescent="0.3">
      <c r="F527" s="18"/>
    </row>
    <row r="528" spans="6:6" x14ac:dyDescent="0.3">
      <c r="F528" s="18"/>
    </row>
    <row r="529" spans="6:6" x14ac:dyDescent="0.3">
      <c r="F529" s="18"/>
    </row>
    <row r="530" spans="6:6" x14ac:dyDescent="0.3">
      <c r="F530" s="18"/>
    </row>
    <row r="531" spans="6:6" x14ac:dyDescent="0.3">
      <c r="F531" s="18"/>
    </row>
    <row r="532" spans="6:6" x14ac:dyDescent="0.3">
      <c r="F532" s="18"/>
    </row>
    <row r="533" spans="6:6" x14ac:dyDescent="0.3">
      <c r="F533" s="18"/>
    </row>
    <row r="534" spans="6:6" x14ac:dyDescent="0.3">
      <c r="F534" s="18"/>
    </row>
    <row r="535" spans="6:6" x14ac:dyDescent="0.3">
      <c r="F535" s="18"/>
    </row>
    <row r="536" spans="6:6" x14ac:dyDescent="0.3">
      <c r="F536" s="18"/>
    </row>
    <row r="537" spans="6:6" x14ac:dyDescent="0.3">
      <c r="F537" s="18"/>
    </row>
    <row r="538" spans="6:6" x14ac:dyDescent="0.3">
      <c r="F538" s="18"/>
    </row>
    <row r="539" spans="6:6" x14ac:dyDescent="0.3">
      <c r="F539" s="18"/>
    </row>
    <row r="540" spans="6:6" x14ac:dyDescent="0.3">
      <c r="F540" s="18"/>
    </row>
    <row r="541" spans="6:6" x14ac:dyDescent="0.3">
      <c r="F541" s="18"/>
    </row>
    <row r="542" spans="6:6" x14ac:dyDescent="0.3">
      <c r="F542" s="18"/>
    </row>
    <row r="543" spans="6:6" x14ac:dyDescent="0.3">
      <c r="F543" s="18"/>
    </row>
    <row r="544" spans="6:6" x14ac:dyDescent="0.3">
      <c r="F544" s="18"/>
    </row>
    <row r="545" spans="6:6" x14ac:dyDescent="0.3">
      <c r="F545" s="18"/>
    </row>
    <row r="546" spans="6:6" x14ac:dyDescent="0.3">
      <c r="F546" s="18"/>
    </row>
    <row r="547" spans="6:6" x14ac:dyDescent="0.3">
      <c r="F547" s="18"/>
    </row>
    <row r="548" spans="6:6" x14ac:dyDescent="0.3">
      <c r="F548" s="18"/>
    </row>
    <row r="549" spans="6:6" x14ac:dyDescent="0.3">
      <c r="F549" s="18"/>
    </row>
    <row r="550" spans="6:6" x14ac:dyDescent="0.3">
      <c r="F550" s="18"/>
    </row>
    <row r="551" spans="6:6" x14ac:dyDescent="0.3">
      <c r="F551" s="18"/>
    </row>
    <row r="552" spans="6:6" x14ac:dyDescent="0.3">
      <c r="F552" s="18"/>
    </row>
    <row r="553" spans="6:6" x14ac:dyDescent="0.3">
      <c r="F553" s="18"/>
    </row>
    <row r="554" spans="6:6" x14ac:dyDescent="0.3">
      <c r="F554" s="18"/>
    </row>
    <row r="555" spans="6:6" x14ac:dyDescent="0.3">
      <c r="F555" s="18"/>
    </row>
    <row r="556" spans="6:6" x14ac:dyDescent="0.3">
      <c r="F556" s="18"/>
    </row>
    <row r="557" spans="6:6" x14ac:dyDescent="0.3">
      <c r="F557" s="18"/>
    </row>
    <row r="558" spans="6:6" x14ac:dyDescent="0.3">
      <c r="F558" s="18"/>
    </row>
    <row r="559" spans="6:6" x14ac:dyDescent="0.3">
      <c r="F559" s="18"/>
    </row>
    <row r="560" spans="6:6" x14ac:dyDescent="0.3">
      <c r="F560" s="18"/>
    </row>
    <row r="561" spans="6:6" x14ac:dyDescent="0.3">
      <c r="F561" s="18"/>
    </row>
    <row r="562" spans="6:6" x14ac:dyDescent="0.3">
      <c r="F562" s="18"/>
    </row>
    <row r="563" spans="6:6" x14ac:dyDescent="0.3">
      <c r="F563" s="18"/>
    </row>
    <row r="564" spans="6:6" x14ac:dyDescent="0.3">
      <c r="F564" s="18"/>
    </row>
    <row r="565" spans="6:6" x14ac:dyDescent="0.3">
      <c r="F565" s="18"/>
    </row>
    <row r="566" spans="6:6" x14ac:dyDescent="0.3">
      <c r="F566" s="18"/>
    </row>
    <row r="567" spans="6:6" x14ac:dyDescent="0.3">
      <c r="F567" s="18"/>
    </row>
    <row r="568" spans="6:6" x14ac:dyDescent="0.3">
      <c r="F568" s="18"/>
    </row>
    <row r="569" spans="6:6" x14ac:dyDescent="0.3">
      <c r="F569" s="18"/>
    </row>
    <row r="570" spans="6:6" x14ac:dyDescent="0.3">
      <c r="F570" s="18"/>
    </row>
    <row r="571" spans="6:6" x14ac:dyDescent="0.3">
      <c r="F571" s="18"/>
    </row>
    <row r="572" spans="6:6" x14ac:dyDescent="0.3">
      <c r="F572" s="18"/>
    </row>
    <row r="573" spans="6:6" x14ac:dyDescent="0.3">
      <c r="F573" s="18"/>
    </row>
    <row r="574" spans="6:6" x14ac:dyDescent="0.3">
      <c r="F574" s="18"/>
    </row>
    <row r="575" spans="6:6" x14ac:dyDescent="0.3">
      <c r="F575" s="18"/>
    </row>
    <row r="576" spans="6:6" x14ac:dyDescent="0.3">
      <c r="F576" s="18"/>
    </row>
    <row r="577" spans="6:6" x14ac:dyDescent="0.3">
      <c r="F577" s="18"/>
    </row>
    <row r="578" spans="6:6" x14ac:dyDescent="0.3">
      <c r="F578" s="18"/>
    </row>
    <row r="579" spans="6:6" x14ac:dyDescent="0.3">
      <c r="F579" s="18"/>
    </row>
    <row r="580" spans="6:6" x14ac:dyDescent="0.3">
      <c r="F580" s="18"/>
    </row>
    <row r="581" spans="6:6" x14ac:dyDescent="0.3">
      <c r="F581" s="18"/>
    </row>
    <row r="582" spans="6:6" x14ac:dyDescent="0.3">
      <c r="F582" s="18"/>
    </row>
    <row r="583" spans="6:6" x14ac:dyDescent="0.3">
      <c r="F583" s="18"/>
    </row>
    <row r="584" spans="6:6" x14ac:dyDescent="0.3">
      <c r="F584" s="18"/>
    </row>
    <row r="585" spans="6:6" x14ac:dyDescent="0.3">
      <c r="F585" s="18"/>
    </row>
    <row r="586" spans="6:6" x14ac:dyDescent="0.3">
      <c r="F586" s="18"/>
    </row>
    <row r="587" spans="6:6" x14ac:dyDescent="0.3">
      <c r="F587" s="18"/>
    </row>
    <row r="588" spans="6:6" x14ac:dyDescent="0.3">
      <c r="F588" s="18"/>
    </row>
    <row r="589" spans="6:6" x14ac:dyDescent="0.3">
      <c r="F589" s="18"/>
    </row>
    <row r="590" spans="6:6" x14ac:dyDescent="0.3">
      <c r="F590" s="18"/>
    </row>
    <row r="591" spans="6:6" x14ac:dyDescent="0.3">
      <c r="F591" s="18"/>
    </row>
    <row r="592" spans="6:6" x14ac:dyDescent="0.3">
      <c r="F59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Atiboy</dc:creator>
  <cp:lastModifiedBy>Károly dr. Sződi</cp:lastModifiedBy>
  <cp:lastPrinted>2024-11-27T07:57:00Z</cp:lastPrinted>
  <dcterms:created xsi:type="dcterms:W3CDTF">2024-09-19T12:41:42Z</dcterms:created>
  <dcterms:modified xsi:type="dcterms:W3CDTF">2026-01-07T12:52:36Z</dcterms:modified>
</cp:coreProperties>
</file>